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5"/>
  </bookViews>
  <sheets>
    <sheet name="Damen RTF  CTF" sheetId="1" r:id="rId1"/>
    <sheet name="Herren RTF  CTF" sheetId="2" r:id="rId2"/>
    <sheet name="Damen CTF" sheetId="3" r:id="rId3"/>
    <sheet name="Herren CTF" sheetId="4" r:id="rId4"/>
    <sheet name="Bezirkswertung" sheetId="5" r:id="rId5"/>
    <sheet name="Vereinswertung" sheetId="6" r:id="rId6"/>
    <sheet name="Ehrungen" sheetId="7" r:id="rId7"/>
  </sheets>
  <definedNames>
    <definedName name="_xlnm._FilterDatabase" localSheetId="2" hidden="1">'Damen CTF'!$A$12:$L$255</definedName>
    <definedName name="_xlnm._FilterDatabase" localSheetId="0" hidden="1">'Damen RTF  CTF'!$F$15:$M$499</definedName>
    <definedName name="_xlnm._FilterDatabase" localSheetId="3" hidden="1">'Herren CTF'!$A$12:$L$209</definedName>
    <definedName name="_xlnm._FilterDatabase" localSheetId="1" hidden="1">'Herren RTF  CTF'!$F$16:$M$850</definedName>
  </definedNames>
  <calcPr fullCalcOnLoad="1"/>
</workbook>
</file>

<file path=xl/sharedStrings.xml><?xml version="1.0" encoding="utf-8"?>
<sst xmlns="http://schemas.openxmlformats.org/spreadsheetml/2006/main" count="7992" uniqueCount="1330">
  <si>
    <t>Name</t>
  </si>
  <si>
    <t>Vorname</t>
  </si>
  <si>
    <t>Verein</t>
  </si>
  <si>
    <t>Bezirk</t>
  </si>
  <si>
    <t>Kilometer</t>
  </si>
  <si>
    <t>G</t>
  </si>
  <si>
    <t>m</t>
  </si>
  <si>
    <t>Janicke</t>
  </si>
  <si>
    <t>FMT</t>
  </si>
  <si>
    <t>Brell</t>
  </si>
  <si>
    <t>Uwe</t>
  </si>
  <si>
    <t>Klaus</t>
  </si>
  <si>
    <t>Nassau</t>
  </si>
  <si>
    <t>Jürgen</t>
  </si>
  <si>
    <t>Wolfgang</t>
  </si>
  <si>
    <t>DA</t>
  </si>
  <si>
    <t>Lahn</t>
  </si>
  <si>
    <t>Matthias</t>
  </si>
  <si>
    <t>Ewig</t>
  </si>
  <si>
    <t>Michael</t>
  </si>
  <si>
    <t>TW</t>
  </si>
  <si>
    <t>Ingo</t>
  </si>
  <si>
    <t>Norbert</t>
  </si>
  <si>
    <t>Platz</t>
  </si>
  <si>
    <t>Hessen</t>
  </si>
  <si>
    <t>Punkte</t>
  </si>
  <si>
    <t>gesamt</t>
  </si>
  <si>
    <t>davon</t>
  </si>
  <si>
    <t>CTF</t>
  </si>
  <si>
    <t>20 bis 29</t>
  </si>
  <si>
    <t>30 bis 39</t>
  </si>
  <si>
    <t>40 bis 49</t>
  </si>
  <si>
    <t>50 bis 59</t>
  </si>
  <si>
    <t>60 bis 69</t>
  </si>
  <si>
    <t>Siegemund</t>
  </si>
  <si>
    <t>Frankfurt Edelweiß</t>
  </si>
  <si>
    <t>Sossenheim</t>
  </si>
  <si>
    <t>Frankfurt RT Goethe Tour</t>
  </si>
  <si>
    <t>Dietzenbach</t>
  </si>
  <si>
    <t>MSR</t>
  </si>
  <si>
    <t>Reinheim</t>
  </si>
  <si>
    <t>Grünberg</t>
  </si>
  <si>
    <t>Völker</t>
  </si>
  <si>
    <t>Klaus-Detlef</t>
  </si>
  <si>
    <t>Ober-Mörlen</t>
  </si>
  <si>
    <t>Reinelt</t>
  </si>
  <si>
    <t>Wölfersheim</t>
  </si>
  <si>
    <t>Oppershofen</t>
  </si>
  <si>
    <t>Lollar</t>
  </si>
  <si>
    <t>Rüsselsheim RV Opel</t>
  </si>
  <si>
    <t>Rinn</t>
  </si>
  <si>
    <t>Klein Linden</t>
  </si>
  <si>
    <t>Frankfurt VC</t>
  </si>
  <si>
    <t>Wossidlo</t>
  </si>
  <si>
    <t>Rüsselsheim RSV</t>
  </si>
  <si>
    <t>Goldstein</t>
  </si>
  <si>
    <t>Daniel</t>
  </si>
  <si>
    <t>Niddatal</t>
  </si>
  <si>
    <t>Biblis</t>
  </si>
  <si>
    <t>Dornheim</t>
  </si>
  <si>
    <t>Einzelmitglieder</t>
  </si>
  <si>
    <t>HRV</t>
  </si>
  <si>
    <t>Weiterstadt RSC Pedalo</t>
  </si>
  <si>
    <t>Ilbenstadt</t>
  </si>
  <si>
    <t>Schlüchtern</t>
  </si>
  <si>
    <t>Offenbach-Bürgel</t>
  </si>
  <si>
    <t>Herteux</t>
  </si>
  <si>
    <t>Nieder-Weisel</t>
  </si>
  <si>
    <t>Fritzlar</t>
  </si>
  <si>
    <t>KA</t>
  </si>
  <si>
    <t>Niederdorfelden</t>
  </si>
  <si>
    <t>Weimar-Ahnatal</t>
  </si>
  <si>
    <t>Korbach</t>
  </si>
  <si>
    <t>Bürstadt</t>
  </si>
  <si>
    <t>Frankfurt Mars Rot Weiß</t>
  </si>
  <si>
    <t>Gambach</t>
  </si>
  <si>
    <t>Bimbach</t>
  </si>
  <si>
    <t>Winkler</t>
  </si>
  <si>
    <t>Marius</t>
  </si>
  <si>
    <t>Frankfurt SKG</t>
  </si>
  <si>
    <t>Klein Karben</t>
  </si>
  <si>
    <t>Hungen</t>
  </si>
  <si>
    <t>Max</t>
  </si>
  <si>
    <t>Frankfurt RSG</t>
  </si>
  <si>
    <t>Wöllstadt</t>
  </si>
  <si>
    <t>Baunatal</t>
  </si>
  <si>
    <t>Ippinghausen</t>
  </si>
  <si>
    <t>Einhausen</t>
  </si>
  <si>
    <t>Bad Homburg</t>
  </si>
  <si>
    <t>Hubert</t>
  </si>
  <si>
    <t>Gomez</t>
  </si>
  <si>
    <t>Griesheim</t>
  </si>
  <si>
    <t>Fuldabrück</t>
  </si>
  <si>
    <t>Schrecksbach</t>
  </si>
  <si>
    <t>Kassel Auedamm</t>
  </si>
  <si>
    <t>Bierstadt</t>
  </si>
  <si>
    <t>Kassel ZG</t>
  </si>
  <si>
    <t>Kronberg</t>
  </si>
  <si>
    <t>Rüsselsheim RMSC</t>
  </si>
  <si>
    <t>Kelkheim-Münster</t>
  </si>
  <si>
    <t>Oberstedten</t>
  </si>
  <si>
    <t>Hofmann</t>
  </si>
  <si>
    <t>Stierstadt</t>
  </si>
  <si>
    <t>Anspach</t>
  </si>
  <si>
    <t>Rockenberg</t>
  </si>
  <si>
    <t>Polzer</t>
  </si>
  <si>
    <t>Kern</t>
  </si>
  <si>
    <t>Treysa</t>
  </si>
  <si>
    <t>Marvin</t>
  </si>
  <si>
    <t>Hoch-Weisel</t>
  </si>
  <si>
    <t>Baum</t>
  </si>
  <si>
    <t>Sean</t>
  </si>
  <si>
    <t>Rodgau</t>
  </si>
  <si>
    <t>w</t>
  </si>
  <si>
    <t>Katharina</t>
  </si>
  <si>
    <t>Dagmar</t>
  </si>
  <si>
    <t>Christina</t>
  </si>
  <si>
    <t>Heike</t>
  </si>
  <si>
    <t>Karin</t>
  </si>
  <si>
    <t>Angelika</t>
  </si>
  <si>
    <t>Laura</t>
  </si>
  <si>
    <t>Teilnehmer</t>
  </si>
  <si>
    <t>Neu-Isenburg</t>
  </si>
  <si>
    <t>Buchenau</t>
  </si>
  <si>
    <t>Asslar</t>
  </si>
  <si>
    <t>Frankfurt OECF</t>
  </si>
  <si>
    <t>Hattersheim</t>
  </si>
  <si>
    <t>Fahrer</t>
  </si>
  <si>
    <t>Bezirk Hessen Darmstadt</t>
  </si>
  <si>
    <t>Bezirk Frankfurt Main Taunus</t>
  </si>
  <si>
    <t>Bezirk Kassel</t>
  </si>
  <si>
    <t>Bezirk Lahn</t>
  </si>
  <si>
    <t>Bezirk Taunus Wetterau</t>
  </si>
  <si>
    <t>Einzelmitglieder HRV</t>
  </si>
  <si>
    <t>Veränderung zum Vorjahr</t>
  </si>
  <si>
    <t>Frankfurt Main Taunus</t>
  </si>
  <si>
    <t>Taunus Wetterau</t>
  </si>
  <si>
    <t>Hessen Darmstadt</t>
  </si>
  <si>
    <t>Kassel</t>
  </si>
  <si>
    <t>Main Spessart Rhön</t>
  </si>
  <si>
    <t>Limburg</t>
  </si>
  <si>
    <t>Idstein</t>
  </si>
  <si>
    <t>Auringen</t>
  </si>
  <si>
    <t>Zander</t>
  </si>
  <si>
    <t>Tim</t>
  </si>
  <si>
    <t>Vereine mit mehr als 20 Fahrern</t>
  </si>
  <si>
    <t>Vereine mit 11 bis 20 Fahrern</t>
  </si>
  <si>
    <t>Vereine mit bis zu 10 Fahrern</t>
  </si>
  <si>
    <t>km</t>
  </si>
  <si>
    <t>Rang</t>
  </si>
  <si>
    <t>Pkt</t>
  </si>
  <si>
    <t xml:space="preserve">Verein </t>
  </si>
  <si>
    <t>Frankfurt RT Goethetour</t>
  </si>
  <si>
    <t>Klein Linden RV</t>
  </si>
  <si>
    <t>Dietzenbach RSC</t>
  </si>
  <si>
    <t>Sossenheim RV</t>
  </si>
  <si>
    <t>Frankfurt RSC Edelweiß</t>
  </si>
  <si>
    <t>Idstein RSV</t>
  </si>
  <si>
    <t>Wölfersheim RTC</t>
  </si>
  <si>
    <t>Bürstadt RV</t>
  </si>
  <si>
    <t>HD</t>
  </si>
  <si>
    <t>Hungen RV</t>
  </si>
  <si>
    <t>Ober-Mörlen RV</t>
  </si>
  <si>
    <t>Eltville</t>
  </si>
  <si>
    <t>Bezirkswertung    RTF / CTF</t>
  </si>
  <si>
    <t>Vereinswertung    RTF / CTF</t>
  </si>
  <si>
    <t>Fahrer Wertung   RTF / CTF</t>
  </si>
  <si>
    <t>Fahrer Wertung   CTF</t>
  </si>
  <si>
    <t>Vereine mit über 20 Fahrern</t>
  </si>
  <si>
    <t>RC RSF Hattersheim</t>
  </si>
  <si>
    <t>Rad Team Neu-Isenburg</t>
  </si>
  <si>
    <t>RV Klein Linden</t>
  </si>
  <si>
    <t>RTC Wölfersheim</t>
  </si>
  <si>
    <t>RT Goethe Tour Frankfurt</t>
  </si>
  <si>
    <t>RSC Reinheim</t>
  </si>
  <si>
    <t>Groß-Umstadt</t>
  </si>
  <si>
    <t>Damen</t>
  </si>
  <si>
    <t>Herren</t>
  </si>
  <si>
    <t>Jugend</t>
  </si>
  <si>
    <t>0 bis 12 Jahre</t>
  </si>
  <si>
    <t>15 bis 19 Jahre</t>
  </si>
  <si>
    <t xml:space="preserve">15 bis 19 Jahre </t>
  </si>
  <si>
    <t>70 bis 89</t>
  </si>
  <si>
    <t>bis 19</t>
  </si>
  <si>
    <t>20-29</t>
  </si>
  <si>
    <t>30-39</t>
  </si>
  <si>
    <t>40-49</t>
  </si>
  <si>
    <t>50-59</t>
  </si>
  <si>
    <t xml:space="preserve">Fragen an  Klaus Stangl  *  Tel. 06190 5482       </t>
  </si>
  <si>
    <t>stangl-hattersheim@t-online.de</t>
  </si>
  <si>
    <t>60-69</t>
  </si>
  <si>
    <t>Alter</t>
  </si>
  <si>
    <t>70-89</t>
  </si>
  <si>
    <t>Durchschnittsalter</t>
  </si>
  <si>
    <t>Ausgegebene Wertungskarten</t>
  </si>
  <si>
    <t>in der Wertung</t>
  </si>
  <si>
    <t>0 bis 19</t>
  </si>
  <si>
    <t>Heinz Werner</t>
  </si>
  <si>
    <t>Stangl</t>
  </si>
  <si>
    <t>Gesamtwertung Hessen 2016 RTF und CTF</t>
  </si>
  <si>
    <t>Skarek</t>
  </si>
  <si>
    <t>Eichelmann</t>
  </si>
  <si>
    <t>Tews</t>
  </si>
  <si>
    <t>Eckert</t>
  </si>
  <si>
    <t>Paul</t>
  </si>
  <si>
    <t>Altersklasse</t>
  </si>
  <si>
    <t>Km</t>
  </si>
  <si>
    <t>WK Nr.</t>
  </si>
  <si>
    <t>geb.</t>
  </si>
  <si>
    <t>Kunkel</t>
  </si>
  <si>
    <t>Otto</t>
  </si>
  <si>
    <t>Siegel</t>
  </si>
  <si>
    <t>Albrecht</t>
  </si>
  <si>
    <t>Emmerich</t>
  </si>
  <si>
    <t>Dieter</t>
  </si>
  <si>
    <t>Rohrmann</t>
  </si>
  <si>
    <t>Graeser</t>
  </si>
  <si>
    <t>Lembach</t>
  </si>
  <si>
    <t>Wilhelm</t>
  </si>
  <si>
    <t>Rohrmann-Ost</t>
  </si>
  <si>
    <t>Tatsächliche Meldungen</t>
  </si>
  <si>
    <t>Biblis RFV</t>
  </si>
  <si>
    <t>Darmstadt VC</t>
  </si>
  <si>
    <t>Dornheim RRV</t>
  </si>
  <si>
    <t>Einhausen RV</t>
  </si>
  <si>
    <t>Griesheim TuS</t>
  </si>
  <si>
    <t>Reinheim RSC</t>
  </si>
  <si>
    <t>Bad Orb RVG</t>
  </si>
  <si>
    <t>Bimbach RSC</t>
  </si>
  <si>
    <t>Fulda RC</t>
  </si>
  <si>
    <t>Hausen TGS</t>
  </si>
  <si>
    <t>Jügesheim RVG</t>
  </si>
  <si>
    <t>Offenbach-Bürgel RSC</t>
  </si>
  <si>
    <t>Rodgau RSC</t>
  </si>
  <si>
    <t>Schlüchtern TV</t>
  </si>
  <si>
    <t>Bezirk Hessen Nassau</t>
  </si>
  <si>
    <t>Bierstadt RC</t>
  </si>
  <si>
    <t>Asslar RV</t>
  </si>
  <si>
    <t>Buchenau RSG</t>
  </si>
  <si>
    <t>Grünberg RSC</t>
  </si>
  <si>
    <t>Lollar RVG</t>
  </si>
  <si>
    <t>Neustadt RV</t>
  </si>
  <si>
    <t>Anspach RV</t>
  </si>
  <si>
    <t>Hungen RVG</t>
  </si>
  <si>
    <t>Ilbenstadt RC</t>
  </si>
  <si>
    <t>Klein Karben RSV</t>
  </si>
  <si>
    <t>Niederdorfelden RSC</t>
  </si>
  <si>
    <t>Nieder-Weisel RVG</t>
  </si>
  <si>
    <t>Oppershofen RSV</t>
  </si>
  <si>
    <t>Rockenberg RVG</t>
  </si>
  <si>
    <t>Wehrheim MTB</t>
  </si>
  <si>
    <t>Fritzlar SRC</t>
  </si>
  <si>
    <t>Fuldabrück RSC</t>
  </si>
  <si>
    <t>Ippinghausen TSV</t>
  </si>
  <si>
    <t>Kassel RV</t>
  </si>
  <si>
    <t>Kassel SV Auedamm</t>
  </si>
  <si>
    <t>Korbach RV</t>
  </si>
  <si>
    <t>Melsungen TG</t>
  </si>
  <si>
    <t>Neumorschen TSV</t>
  </si>
  <si>
    <t>Schrecksbach VfB</t>
  </si>
  <si>
    <t>Treysa RFV</t>
  </si>
  <si>
    <t>Weimar-Ahnatal RSC</t>
  </si>
  <si>
    <t>Bad Homburg RSC</t>
  </si>
  <si>
    <t>Frankfurt RSC Mars Rot Weiß</t>
  </si>
  <si>
    <t>Goldstein SC</t>
  </si>
  <si>
    <t>Hattersheim RC</t>
  </si>
  <si>
    <t>Kronberg MTV</t>
  </si>
  <si>
    <t>Neu-Isenburg Rad Team</t>
  </si>
  <si>
    <t>Oberstedten RFC</t>
  </si>
  <si>
    <t>Kontrolle</t>
  </si>
  <si>
    <t>Bezirkswertung 2016</t>
  </si>
  <si>
    <t>Vereinswertung 2016</t>
  </si>
  <si>
    <t>Bürstadt  RV</t>
  </si>
  <si>
    <t xml:space="preserve">Stierstadt </t>
  </si>
  <si>
    <t>Freitag</t>
  </si>
  <si>
    <t>Norman</t>
  </si>
  <si>
    <t>Heller</t>
  </si>
  <si>
    <t>Joachim</t>
  </si>
  <si>
    <t>Hengst</t>
  </si>
  <si>
    <t>Gerald</t>
  </si>
  <si>
    <t>Hörmann</t>
  </si>
  <si>
    <t>Peter</t>
  </si>
  <si>
    <t>Jungmann</t>
  </si>
  <si>
    <t>Birgit</t>
  </si>
  <si>
    <t>Remeter</t>
  </si>
  <si>
    <t>Erwin</t>
  </si>
  <si>
    <t>Schmidt</t>
  </si>
  <si>
    <t>Reinhard</t>
  </si>
  <si>
    <t>Sommer</t>
  </si>
  <si>
    <t>Weil</t>
  </si>
  <si>
    <t>August</t>
  </si>
  <si>
    <t>Volker</t>
  </si>
  <si>
    <t>Wiese</t>
  </si>
  <si>
    <t>Frank</t>
  </si>
  <si>
    <t>Wolf</t>
  </si>
  <si>
    <t>Heinz</t>
  </si>
  <si>
    <t>Sylvia</t>
  </si>
  <si>
    <t>Eva</t>
  </si>
  <si>
    <t>Katrin</t>
  </si>
  <si>
    <t>Meidt</t>
  </si>
  <si>
    <t>Bianca</t>
  </si>
  <si>
    <t>Ehrungen 2016</t>
  </si>
  <si>
    <t>Warlich</t>
  </si>
  <si>
    <t>Stephan</t>
  </si>
  <si>
    <t>Vaupel</t>
  </si>
  <si>
    <t>Dr. Dieter</t>
  </si>
  <si>
    <t>Buck</t>
  </si>
  <si>
    <t>Thomas</t>
  </si>
  <si>
    <t>Schreiner</t>
  </si>
  <si>
    <t>Mario</t>
  </si>
  <si>
    <t>Krauß</t>
  </si>
  <si>
    <t>Bernhard</t>
  </si>
  <si>
    <t>George</t>
  </si>
  <si>
    <t>Schwalm</t>
  </si>
  <si>
    <t>Hartmut</t>
  </si>
  <si>
    <t>Kuplis</t>
  </si>
  <si>
    <t>Janis</t>
  </si>
  <si>
    <t>Dirlam</t>
  </si>
  <si>
    <t>Holger</t>
  </si>
  <si>
    <t>Hofem</t>
  </si>
  <si>
    <t>Schröder</t>
  </si>
  <si>
    <t>Steffen</t>
  </si>
  <si>
    <t>Duschek</t>
  </si>
  <si>
    <t>Arno</t>
  </si>
  <si>
    <t>Lang</t>
  </si>
  <si>
    <t>Georg</t>
  </si>
  <si>
    <t>Schneider</t>
  </si>
  <si>
    <t>Thorsten</t>
  </si>
  <si>
    <t>Kalbfleisch</t>
  </si>
  <si>
    <t>Schmitt</t>
  </si>
  <si>
    <t>Martin</t>
  </si>
  <si>
    <t>Günter</t>
  </si>
  <si>
    <t>Knoch</t>
  </si>
  <si>
    <t>Mattheis</t>
  </si>
  <si>
    <t>Willi</t>
  </si>
  <si>
    <t>Voß</t>
  </si>
  <si>
    <t>Siegfried</t>
  </si>
  <si>
    <t>Mühle</t>
  </si>
  <si>
    <t>Horst</t>
  </si>
  <si>
    <t>Neumann</t>
  </si>
  <si>
    <t>Eduard</t>
  </si>
  <si>
    <t>Schoenfelder</t>
  </si>
  <si>
    <t>1960</t>
  </si>
  <si>
    <t>Ott</t>
  </si>
  <si>
    <t>Hans-Dieter</t>
  </si>
  <si>
    <t>Harald</t>
  </si>
  <si>
    <t>Beinecke</t>
  </si>
  <si>
    <t>Carsten</t>
  </si>
  <si>
    <t>Bender</t>
  </si>
  <si>
    <t>Herbert</t>
  </si>
  <si>
    <t>Böll</t>
  </si>
  <si>
    <t>Oliver</t>
  </si>
  <si>
    <t>Butteron</t>
  </si>
  <si>
    <t>Cress</t>
  </si>
  <si>
    <t>Mathias</t>
  </si>
  <si>
    <t>Fritsch</t>
  </si>
  <si>
    <t>Gemmer</t>
  </si>
  <si>
    <t>Harig</t>
  </si>
  <si>
    <t>Hinkel</t>
  </si>
  <si>
    <t>Gerhard</t>
  </si>
  <si>
    <t>Jockel</t>
  </si>
  <si>
    <t>Arnold</t>
  </si>
  <si>
    <t>Kämmerer</t>
  </si>
  <si>
    <t>Kauss</t>
  </si>
  <si>
    <t>Erich</t>
  </si>
  <si>
    <t>Kleemann</t>
  </si>
  <si>
    <t>Bernd</t>
  </si>
  <si>
    <t>Körber</t>
  </si>
  <si>
    <t>Rolf</t>
  </si>
  <si>
    <t>Kohlhöfer</t>
  </si>
  <si>
    <t>Gunda</t>
  </si>
  <si>
    <t>Lösche</t>
  </si>
  <si>
    <t>Meyer</t>
  </si>
  <si>
    <t>Klaus-Peter</t>
  </si>
  <si>
    <t>Momberger</t>
  </si>
  <si>
    <t>Lothar</t>
  </si>
  <si>
    <t>Müller</t>
  </si>
  <si>
    <t>Ottmar</t>
  </si>
  <si>
    <t>Pohl</t>
  </si>
  <si>
    <t>Jens-Udo</t>
  </si>
  <si>
    <t>Rabenau</t>
  </si>
  <si>
    <t>Gerwin</t>
  </si>
  <si>
    <t>Reinhardt</t>
  </si>
  <si>
    <t>Herwig</t>
  </si>
  <si>
    <t>Reinl</t>
  </si>
  <si>
    <t>Schepp</t>
  </si>
  <si>
    <t>Roland</t>
  </si>
  <si>
    <t>Schmied</t>
  </si>
  <si>
    <t>Wilfried</t>
  </si>
  <si>
    <t>Schüberl</t>
  </si>
  <si>
    <t>Semmler</t>
  </si>
  <si>
    <t>Starke</t>
  </si>
  <si>
    <t>Bächle</t>
  </si>
  <si>
    <t>Christel</t>
  </si>
  <si>
    <t>Sonja</t>
  </si>
  <si>
    <t>Kall</t>
  </si>
  <si>
    <t>Susanne</t>
  </si>
  <si>
    <t>Helma</t>
  </si>
  <si>
    <t>Kreutzer</t>
  </si>
  <si>
    <t>Petra</t>
  </si>
  <si>
    <t>Platzdasch</t>
  </si>
  <si>
    <t>Monika</t>
  </si>
  <si>
    <t>Hannelore</t>
  </si>
  <si>
    <t>Angermann</t>
  </si>
  <si>
    <t>Axel</t>
  </si>
  <si>
    <t>Anhamm</t>
  </si>
  <si>
    <t>Christoph</t>
  </si>
  <si>
    <t>Birkenstock</t>
  </si>
  <si>
    <t>Brombach</t>
  </si>
  <si>
    <t>Colditz</t>
  </si>
  <si>
    <t>Dück</t>
  </si>
  <si>
    <t>Fedler</t>
  </si>
  <si>
    <t>Jörg</t>
  </si>
  <si>
    <t>Gut</t>
  </si>
  <si>
    <t>Karsten</t>
  </si>
  <si>
    <t>Haas</t>
  </si>
  <si>
    <t>Hans-Jürgen</t>
  </si>
  <si>
    <t>Herianto</t>
  </si>
  <si>
    <t>Gunawan</t>
  </si>
  <si>
    <t>Kampmann</t>
  </si>
  <si>
    <t>Jörn</t>
  </si>
  <si>
    <t>Kreiling</t>
  </si>
  <si>
    <t>Ralph</t>
  </si>
  <si>
    <t>Krüger</t>
  </si>
  <si>
    <t>Gert</t>
  </si>
  <si>
    <t>Luckas</t>
  </si>
  <si>
    <t>Mielke</t>
  </si>
  <si>
    <t>Lorenz</t>
  </si>
  <si>
    <t>Oppenheimer</t>
  </si>
  <si>
    <t>Pauly</t>
  </si>
  <si>
    <t>Rottschäfer</t>
  </si>
  <si>
    <t>Sammet</t>
  </si>
  <si>
    <t>Schalzenski</t>
  </si>
  <si>
    <t>Wild</t>
  </si>
  <si>
    <t>Ralf</t>
  </si>
  <si>
    <t>Wohlfahrt</t>
  </si>
  <si>
    <t>Christian</t>
  </si>
  <si>
    <t>Christiane</t>
  </si>
  <si>
    <t>Rosita</t>
  </si>
  <si>
    <t>Kreis</t>
  </si>
  <si>
    <t>Kathrin</t>
  </si>
  <si>
    <t>Reimann-Luckas</t>
  </si>
  <si>
    <t>Brunhilde</t>
  </si>
  <si>
    <t>Schreiber</t>
  </si>
  <si>
    <t>Söder</t>
  </si>
  <si>
    <t>Kerstin</t>
  </si>
  <si>
    <t>Grieser</t>
  </si>
  <si>
    <t>Bert</t>
  </si>
  <si>
    <t>Forell</t>
  </si>
  <si>
    <t>Hans</t>
  </si>
  <si>
    <t>Wamser</t>
  </si>
  <si>
    <t>Manfred</t>
  </si>
  <si>
    <t>Bierlmeier</t>
  </si>
  <si>
    <t>Alois</t>
  </si>
  <si>
    <t>Franke</t>
  </si>
  <si>
    <t>Mike</t>
  </si>
  <si>
    <t>Grossmann</t>
  </si>
  <si>
    <t>Friedrich</t>
  </si>
  <si>
    <t>Scholl</t>
  </si>
  <si>
    <t>Barbara</t>
  </si>
  <si>
    <t>Bulla</t>
  </si>
  <si>
    <t>Denis</t>
  </si>
  <si>
    <t>Herrmann</t>
  </si>
  <si>
    <t>Kessler</t>
  </si>
  <si>
    <t>Alfred</t>
  </si>
  <si>
    <t>Richard</t>
  </si>
  <si>
    <t>Novak</t>
  </si>
  <si>
    <t>Andreas</t>
  </si>
  <si>
    <t>Wlodarczyk</t>
  </si>
  <si>
    <t>Rainer</t>
  </si>
  <si>
    <t>Floris</t>
  </si>
  <si>
    <t>Sabine</t>
  </si>
  <si>
    <t>Nakajima</t>
  </si>
  <si>
    <t>Akiko</t>
  </si>
  <si>
    <t>Noack</t>
  </si>
  <si>
    <t>Foos</t>
  </si>
  <si>
    <t>Keßler</t>
  </si>
  <si>
    <t>Günther</t>
  </si>
  <si>
    <t>Schulte</t>
  </si>
  <si>
    <t>Hendrik</t>
  </si>
  <si>
    <t>Wahl</t>
  </si>
  <si>
    <t>Kunz</t>
  </si>
  <si>
    <t>Arthur</t>
  </si>
  <si>
    <t>Zöller</t>
  </si>
  <si>
    <t>Schulze</t>
  </si>
  <si>
    <t>André</t>
  </si>
  <si>
    <t>Reitz</t>
  </si>
  <si>
    <t>Ballweg</t>
  </si>
  <si>
    <t>Hans-Georg</t>
  </si>
  <si>
    <t>Prall</t>
  </si>
  <si>
    <t>Wallhäußer</t>
  </si>
  <si>
    <t>Esser</t>
  </si>
  <si>
    <t>Cara</t>
  </si>
  <si>
    <t>Regina</t>
  </si>
  <si>
    <t>Damster</t>
  </si>
  <si>
    <t>Büdinger</t>
  </si>
  <si>
    <t>Nold</t>
  </si>
  <si>
    <t>Hauf</t>
  </si>
  <si>
    <t>Dinges</t>
  </si>
  <si>
    <t>Elvira</t>
  </si>
  <si>
    <t>12974</t>
  </si>
  <si>
    <t>Grünwald</t>
  </si>
  <si>
    <t>Ulrike</t>
  </si>
  <si>
    <t>12981</t>
  </si>
  <si>
    <t>Hüttl</t>
  </si>
  <si>
    <t>Marlene</t>
  </si>
  <si>
    <t>12988</t>
  </si>
  <si>
    <t>Ingeborg</t>
  </si>
  <si>
    <t>12998</t>
  </si>
  <si>
    <t>Schuster</t>
  </si>
  <si>
    <t>13000</t>
  </si>
  <si>
    <t>Schwetas</t>
  </si>
  <si>
    <t>Hanne</t>
  </si>
  <si>
    <t>13001</t>
  </si>
  <si>
    <t>Wieskämper</t>
  </si>
  <si>
    <t>Inge</t>
  </si>
  <si>
    <t>12007</t>
  </si>
  <si>
    <t>Behm</t>
  </si>
  <si>
    <t>Werner</t>
  </si>
  <si>
    <t>12969</t>
  </si>
  <si>
    <t>Contag</t>
  </si>
  <si>
    <t>Johannes</t>
  </si>
  <si>
    <t>12971</t>
  </si>
  <si>
    <t>Di Rosa</t>
  </si>
  <si>
    <t>Giovanni</t>
  </si>
  <si>
    <t>12973</t>
  </si>
  <si>
    <t>12975</t>
  </si>
  <si>
    <t>Grund</t>
  </si>
  <si>
    <t>12978</t>
  </si>
  <si>
    <t>Grundig</t>
  </si>
  <si>
    <t>12979</t>
  </si>
  <si>
    <t>12980</t>
  </si>
  <si>
    <t>12983</t>
  </si>
  <si>
    <t>12984</t>
  </si>
  <si>
    <t>Hochstadt</t>
  </si>
  <si>
    <t>12985</t>
  </si>
  <si>
    <t>Hörnis</t>
  </si>
  <si>
    <t>Helmut</t>
  </si>
  <si>
    <t>12986</t>
  </si>
  <si>
    <t>12987</t>
  </si>
  <si>
    <t>Immer</t>
  </si>
  <si>
    <t>12989</t>
  </si>
  <si>
    <t>Kalb</t>
  </si>
  <si>
    <t>12990</t>
  </si>
  <si>
    <t>Löchner</t>
  </si>
  <si>
    <t>Kurt</t>
  </si>
  <si>
    <t>12992</t>
  </si>
  <si>
    <t>Mann</t>
  </si>
  <si>
    <t>Dietrich</t>
  </si>
  <si>
    <t>12993</t>
  </si>
  <si>
    <t>12999</t>
  </si>
  <si>
    <t>Van Steen</t>
  </si>
  <si>
    <t>13005</t>
  </si>
  <si>
    <t>Reinhold</t>
  </si>
  <si>
    <t>12008</t>
  </si>
  <si>
    <t>Witt</t>
  </si>
  <si>
    <t>13009</t>
  </si>
  <si>
    <t>Schön</t>
  </si>
  <si>
    <t>Karl-Dieter</t>
  </si>
  <si>
    <t>Steuernagel</t>
  </si>
  <si>
    <t>Lacroix</t>
  </si>
  <si>
    <t>Marcel</t>
  </si>
  <si>
    <t>Harbott</t>
  </si>
  <si>
    <t>Jochen</t>
  </si>
  <si>
    <t>Scheibel</t>
  </si>
  <si>
    <t>Weigand</t>
  </si>
  <si>
    <t>Kai</t>
  </si>
  <si>
    <t>Häuser</t>
  </si>
  <si>
    <t>Martins</t>
  </si>
  <si>
    <t>CTF - Wertung Hessen 2016</t>
  </si>
  <si>
    <t>bis 19 Jahre</t>
  </si>
  <si>
    <t>20 bis 29 Jahre</t>
  </si>
  <si>
    <t>30 bis 39 Jahre</t>
  </si>
  <si>
    <t>40 bis 49 Jahre</t>
  </si>
  <si>
    <t>50 bis 59 Jahre</t>
  </si>
  <si>
    <t>60 bis 69 Jahre</t>
  </si>
  <si>
    <t>über 70 Jahre</t>
  </si>
  <si>
    <t>Lichtenthäler</t>
  </si>
  <si>
    <t>Nicolai</t>
  </si>
  <si>
    <t>Nadine</t>
  </si>
  <si>
    <t>Keim</t>
  </si>
  <si>
    <t>Göbel</t>
  </si>
  <si>
    <t>Laufka</t>
  </si>
  <si>
    <t>Edgar</t>
  </si>
  <si>
    <t>Sandrock</t>
  </si>
  <si>
    <t>Stefan</t>
  </si>
  <si>
    <t>Hess</t>
  </si>
  <si>
    <t>Makselon</t>
  </si>
  <si>
    <t>Rafael</t>
  </si>
  <si>
    <t>Knieriem</t>
  </si>
  <si>
    <t>Berz</t>
  </si>
  <si>
    <t>Helmcke</t>
  </si>
  <si>
    <t>Björn</t>
  </si>
  <si>
    <t>Kappen</t>
  </si>
  <si>
    <t>Naumann</t>
  </si>
  <si>
    <t>Eubel</t>
  </si>
  <si>
    <t>Faulstich</t>
  </si>
  <si>
    <t>Laun</t>
  </si>
  <si>
    <t>Apel</t>
  </si>
  <si>
    <t xml:space="preserve">Kniest </t>
  </si>
  <si>
    <t>Ulrich</t>
  </si>
  <si>
    <t>Bode</t>
  </si>
  <si>
    <t>Pflüger</t>
  </si>
  <si>
    <t>Becker</t>
  </si>
  <si>
    <t>Lange</t>
  </si>
  <si>
    <t>Wagener</t>
  </si>
  <si>
    <t>Hempeler</t>
  </si>
  <si>
    <t>Liebal</t>
  </si>
  <si>
    <t>Walker</t>
  </si>
  <si>
    <t>keck</t>
  </si>
  <si>
    <t>Udo</t>
  </si>
  <si>
    <t>Moll</t>
  </si>
  <si>
    <t>Viktor</t>
  </si>
  <si>
    <t>Aubel</t>
  </si>
  <si>
    <t>Wicke</t>
  </si>
  <si>
    <t>Michaela</t>
  </si>
  <si>
    <t>Gerling</t>
  </si>
  <si>
    <t>Diana</t>
  </si>
  <si>
    <t>Knatz</t>
  </si>
  <si>
    <t>Meyfarth</t>
  </si>
  <si>
    <t>Bärthel</t>
  </si>
  <si>
    <t>Austrup</t>
  </si>
  <si>
    <t>Jakob</t>
  </si>
  <si>
    <t>Eckhardt</t>
  </si>
  <si>
    <t>Stock</t>
  </si>
  <si>
    <t xml:space="preserve">m </t>
  </si>
  <si>
    <t>Deklerski</t>
  </si>
  <si>
    <t>Mans</t>
  </si>
  <si>
    <t>Schildwächter</t>
  </si>
  <si>
    <t>Baunatal KSV</t>
  </si>
  <si>
    <t>Kilian</t>
  </si>
  <si>
    <t>Hendrich</t>
  </si>
  <si>
    <t>Claus</t>
  </si>
  <si>
    <t>Ketelhut</t>
  </si>
  <si>
    <t>Marco</t>
  </si>
  <si>
    <t>Rißberger</t>
  </si>
  <si>
    <t>Walter</t>
  </si>
  <si>
    <t>Kürzeder</t>
  </si>
  <si>
    <t>Burkhard</t>
  </si>
  <si>
    <t>Fink</t>
  </si>
  <si>
    <t>Schürer</t>
  </si>
  <si>
    <t>Cornelius</t>
  </si>
  <si>
    <t>Nehring</t>
  </si>
  <si>
    <t>Urban</t>
  </si>
  <si>
    <t>Bauer</t>
  </si>
  <si>
    <t>Lutz</t>
  </si>
  <si>
    <t>Ofenloch</t>
  </si>
  <si>
    <t>Hugo</t>
  </si>
  <si>
    <t>Marc</t>
  </si>
  <si>
    <t>Kornek</t>
  </si>
  <si>
    <t>Jutta</t>
  </si>
  <si>
    <t>Röth</t>
  </si>
  <si>
    <t>Dieckhoff</t>
  </si>
  <si>
    <t>Gigerich</t>
  </si>
  <si>
    <t>Ulf</t>
  </si>
  <si>
    <t>Schweipert</t>
  </si>
  <si>
    <t>Kumpf</t>
  </si>
  <si>
    <t>Zwilling</t>
  </si>
  <si>
    <t>Reckers</t>
  </si>
  <si>
    <t>Brand</t>
  </si>
  <si>
    <t>Reershemius</t>
  </si>
  <si>
    <t>Enno</t>
  </si>
  <si>
    <t>Figge</t>
  </si>
  <si>
    <t>Andrea</t>
  </si>
  <si>
    <t>Zeisler</t>
  </si>
  <si>
    <t>Dörr</t>
  </si>
  <si>
    <t>Hohmaier</t>
  </si>
  <si>
    <t>Stein</t>
  </si>
  <si>
    <t>Bodo</t>
  </si>
  <si>
    <t>Keitel</t>
  </si>
  <si>
    <t>Hämel</t>
  </si>
  <si>
    <t>Flohr</t>
  </si>
  <si>
    <t>Reiner</t>
  </si>
  <si>
    <t>Stern</t>
  </si>
  <si>
    <t>Kobold</t>
  </si>
  <si>
    <t>Sven</t>
  </si>
  <si>
    <t>Kaufmann</t>
  </si>
  <si>
    <t>Hammann</t>
  </si>
  <si>
    <t>Trompeter</t>
  </si>
  <si>
    <t>Knoll</t>
  </si>
  <si>
    <t>Weiss</t>
  </si>
  <si>
    <t>Zimmermann</t>
  </si>
  <si>
    <t>Wenner</t>
  </si>
  <si>
    <t>Eric</t>
  </si>
  <si>
    <t>Mitschdörfer</t>
  </si>
  <si>
    <t>Dirk</t>
  </si>
  <si>
    <t>Hömberg</t>
  </si>
  <si>
    <t>Karl- Heinz</t>
  </si>
  <si>
    <t>Helisch</t>
  </si>
  <si>
    <t>Grabow</t>
  </si>
  <si>
    <t>Schmidlin</t>
  </si>
  <si>
    <t>Flunkert</t>
  </si>
  <si>
    <t>Weyer</t>
  </si>
  <si>
    <t>Anna</t>
  </si>
  <si>
    <t>Lehmann</t>
  </si>
  <si>
    <t>Schlag</t>
  </si>
  <si>
    <t>Olaf</t>
  </si>
  <si>
    <t>Holtmann</t>
  </si>
  <si>
    <t>Schulz</t>
  </si>
  <si>
    <t>Reihold</t>
  </si>
  <si>
    <t>Herms-Lübbe</t>
  </si>
  <si>
    <t>Elisabeth</t>
  </si>
  <si>
    <t>Graß</t>
  </si>
  <si>
    <t>Orendt</t>
  </si>
  <si>
    <t>Henning</t>
  </si>
  <si>
    <t>Kretschmer</t>
  </si>
  <si>
    <t>Behrens</t>
  </si>
  <si>
    <t>Rüdiger</t>
  </si>
  <si>
    <t>Fröhlich</t>
  </si>
  <si>
    <t>Hofeditz</t>
  </si>
  <si>
    <t>Dominik</t>
  </si>
  <si>
    <t>Bouchon</t>
  </si>
  <si>
    <t>Volkhardt</t>
  </si>
  <si>
    <t>Nolte</t>
  </si>
  <si>
    <t>Plitt</t>
  </si>
  <si>
    <t>Lahmer</t>
  </si>
  <si>
    <t>Renate</t>
  </si>
  <si>
    <t>Jazeschen</t>
  </si>
  <si>
    <t>Rosemarie</t>
  </si>
  <si>
    <t>Amrein</t>
  </si>
  <si>
    <t>Deimer</t>
  </si>
  <si>
    <t>Koch</t>
  </si>
  <si>
    <t>Hofsommer</t>
  </si>
  <si>
    <t>Supp</t>
  </si>
  <si>
    <t>Dietmar</t>
  </si>
  <si>
    <t>Kessidis</t>
  </si>
  <si>
    <t>Ioannis</t>
  </si>
  <si>
    <t>Fey</t>
  </si>
  <si>
    <t>Markus</t>
  </si>
  <si>
    <t>Wegscheider</t>
  </si>
  <si>
    <t>Scheld</t>
  </si>
  <si>
    <t>Harry</t>
  </si>
  <si>
    <t>Kranitz</t>
  </si>
  <si>
    <t>Josef</t>
  </si>
  <si>
    <t>Hornung</t>
  </si>
  <si>
    <t>Hermann</t>
  </si>
  <si>
    <t>Zöckler</t>
  </si>
  <si>
    <t>Karlheinz</t>
  </si>
  <si>
    <t>Schramm</t>
  </si>
  <si>
    <t>Spahn</t>
  </si>
  <si>
    <t>Götzinger</t>
  </si>
  <si>
    <t>Stierstadt RV</t>
  </si>
  <si>
    <t>Winfried</t>
  </si>
  <si>
    <t>Hennig</t>
  </si>
  <si>
    <t>Lachmund</t>
  </si>
  <si>
    <t>Bopp</t>
  </si>
  <si>
    <t>Geißler</t>
  </si>
  <si>
    <t>Franz</t>
  </si>
  <si>
    <t>Kawalec</t>
  </si>
  <si>
    <t>Langner</t>
  </si>
  <si>
    <t>Jens</t>
  </si>
  <si>
    <t>Hildegard</t>
  </si>
  <si>
    <t>Bünger</t>
  </si>
  <si>
    <t>Marion</t>
  </si>
  <si>
    <t>Brendicke</t>
  </si>
  <si>
    <t>Schäfer</t>
  </si>
  <si>
    <t>Kutz</t>
  </si>
  <si>
    <t>Lautenschläger</t>
  </si>
  <si>
    <t>Malburg</t>
  </si>
  <si>
    <t>Bremm</t>
  </si>
  <si>
    <t>Kirsten</t>
  </si>
  <si>
    <t>Mattern</t>
  </si>
  <si>
    <t>Erika</t>
  </si>
  <si>
    <t>Wolter</t>
  </si>
  <si>
    <t>Ronny</t>
  </si>
  <si>
    <t>Ruch</t>
  </si>
  <si>
    <t>Fritz</t>
  </si>
  <si>
    <t>Habelt</t>
  </si>
  <si>
    <t>Geisler</t>
  </si>
  <si>
    <t>Laske</t>
  </si>
  <si>
    <t>Enders</t>
  </si>
  <si>
    <t>Ewald</t>
  </si>
  <si>
    <t>Valentin</t>
  </si>
  <si>
    <t>Schüttler</t>
  </si>
  <si>
    <t>Anne</t>
  </si>
  <si>
    <t>Böhme</t>
  </si>
  <si>
    <t>Susan</t>
  </si>
  <si>
    <t>Betge-Weller</t>
  </si>
  <si>
    <t>Gudrun</t>
  </si>
  <si>
    <t>Bürüc</t>
  </si>
  <si>
    <t>Gönül</t>
  </si>
  <si>
    <t>Christ</t>
  </si>
  <si>
    <t>Keul</t>
  </si>
  <si>
    <t>Seib</t>
  </si>
  <si>
    <t>Rach</t>
  </si>
  <si>
    <t>Karb</t>
  </si>
  <si>
    <t>Werly</t>
  </si>
  <si>
    <t>Helgo</t>
  </si>
  <si>
    <t>Gugumus</t>
  </si>
  <si>
    <t>Hupka</t>
  </si>
  <si>
    <t>Hübel</t>
  </si>
  <si>
    <t>Reiher</t>
  </si>
  <si>
    <t>Henseler</t>
  </si>
  <si>
    <t>Schott-Wiessemann</t>
  </si>
  <si>
    <t>Butzkies</t>
  </si>
  <si>
    <t>Skrentni</t>
  </si>
  <si>
    <t>Glienke</t>
  </si>
  <si>
    <t>Ortwin</t>
  </si>
  <si>
    <t>Giesela</t>
  </si>
  <si>
    <t>Maranne</t>
  </si>
  <si>
    <r>
      <rPr>
        <b/>
        <sz val="10"/>
        <rFont val="Arial"/>
        <family val="2"/>
      </rPr>
      <t>m</t>
    </r>
  </si>
  <si>
    <r>
      <rPr>
        <b/>
        <sz val="10"/>
        <rFont val="Arial"/>
        <family val="2"/>
      </rPr>
      <t>Becker</t>
    </r>
  </si>
  <si>
    <r>
      <rPr>
        <b/>
        <sz val="10"/>
        <rFont val="Arial"/>
        <family val="2"/>
      </rPr>
      <t>Mardorf</t>
    </r>
  </si>
  <si>
    <r>
      <rPr>
        <b/>
        <sz val="10"/>
        <rFont val="Arial"/>
        <family val="2"/>
      </rPr>
      <t>Schmidt</t>
    </r>
  </si>
  <si>
    <r>
      <rPr>
        <b/>
        <sz val="10"/>
        <rFont val="Arial"/>
        <family val="2"/>
      </rPr>
      <t>Abel</t>
    </r>
  </si>
  <si>
    <r>
      <rPr>
        <b/>
        <sz val="10"/>
        <rFont val="Arial"/>
        <family val="2"/>
      </rPr>
      <t>Möller</t>
    </r>
  </si>
  <si>
    <t>Frohnmeyer</t>
  </si>
  <si>
    <t>Holeczy</t>
  </si>
  <si>
    <t>Attila</t>
  </si>
  <si>
    <t>Möller</t>
  </si>
  <si>
    <t>Krauskopf</t>
  </si>
  <si>
    <t>Alfonso</t>
  </si>
  <si>
    <t>Paola</t>
  </si>
  <si>
    <t>Damm</t>
  </si>
  <si>
    <t>Lerch</t>
  </si>
  <si>
    <t>Rosenberg von</t>
  </si>
  <si>
    <t>Eckhard</t>
  </si>
  <si>
    <t>Stork</t>
  </si>
  <si>
    <t>Brüning</t>
  </si>
  <si>
    <t>Mai</t>
  </si>
  <si>
    <t>Kissel</t>
  </si>
  <si>
    <t>Ruppenkamp</t>
  </si>
  <si>
    <t>Bischoff</t>
  </si>
  <si>
    <t>Lohr</t>
  </si>
  <si>
    <t>Ludwig</t>
  </si>
  <si>
    <t>Paschold</t>
  </si>
  <si>
    <t>Massarsch</t>
  </si>
  <si>
    <t>Klemens</t>
  </si>
  <si>
    <t>Heinrich</t>
  </si>
  <si>
    <t>Geider</t>
  </si>
  <si>
    <t>Krämer</t>
  </si>
  <si>
    <t>Pellowski</t>
  </si>
  <si>
    <t>Klaus-Jürgen</t>
  </si>
  <si>
    <t>Kaiser</t>
  </si>
  <si>
    <t>Dr.Doerner</t>
  </si>
  <si>
    <t>Robert</t>
  </si>
  <si>
    <t>Heidrich</t>
  </si>
  <si>
    <t>Damian</t>
  </si>
  <si>
    <t>Kumm</t>
  </si>
  <si>
    <t>Stockmann</t>
  </si>
  <si>
    <t>Hüwer</t>
  </si>
  <si>
    <t>Kraus</t>
  </si>
  <si>
    <t>Walther</t>
  </si>
  <si>
    <t>Broj</t>
  </si>
  <si>
    <t>Demlang</t>
  </si>
  <si>
    <t>Heiko</t>
  </si>
  <si>
    <t>Schiebler</t>
  </si>
  <si>
    <t>Siegmar</t>
  </si>
  <si>
    <t>Bakker</t>
  </si>
  <si>
    <t>Rik</t>
  </si>
  <si>
    <t>Bettermann</t>
  </si>
  <si>
    <t>Hans Dietrich</t>
  </si>
  <si>
    <t>Klein</t>
  </si>
  <si>
    <t>Koyama</t>
  </si>
  <si>
    <t>Kenichi</t>
  </si>
  <si>
    <t>Giglio</t>
  </si>
  <si>
    <t>Calogero</t>
  </si>
  <si>
    <t>Starosta</t>
  </si>
  <si>
    <t>Suppé</t>
  </si>
  <si>
    <t>Sinn</t>
  </si>
  <si>
    <t>Willkommen</t>
  </si>
  <si>
    <t>Hahne</t>
  </si>
  <si>
    <t>Marietta</t>
  </si>
  <si>
    <t>Stephanie</t>
  </si>
  <si>
    <t>Dissar</t>
  </si>
  <si>
    <t>Wehmeier</t>
  </si>
  <si>
    <t>Esther</t>
  </si>
  <si>
    <t>Einzelmitglied</t>
  </si>
  <si>
    <t>Walliczek</t>
  </si>
  <si>
    <t>Dr.Ingbert</t>
  </si>
  <si>
    <t>Förster</t>
  </si>
  <si>
    <t>Dettmar</t>
  </si>
  <si>
    <t>Kistner</t>
  </si>
  <si>
    <t>Heinemann</t>
  </si>
  <si>
    <t>Schminke</t>
  </si>
  <si>
    <t>Sonnenschein</t>
  </si>
  <si>
    <t>Tobias</t>
  </si>
  <si>
    <t>Gutschank</t>
  </si>
  <si>
    <t>Mohrdieck</t>
  </si>
  <si>
    <t>Hochschorner</t>
  </si>
  <si>
    <t>Feldmann</t>
  </si>
  <si>
    <t>Wazinski</t>
  </si>
  <si>
    <t>Hauptreif</t>
  </si>
  <si>
    <t>Neukirch</t>
  </si>
  <si>
    <t>Imhof</t>
  </si>
  <si>
    <t>Fiedler</t>
  </si>
  <si>
    <t>Ingolf</t>
  </si>
  <si>
    <t>Börtzler</t>
  </si>
  <si>
    <t>Karl-Ludwig</t>
  </si>
  <si>
    <t>Courtney</t>
  </si>
  <si>
    <t>Mark</t>
  </si>
  <si>
    <t>Jührs</t>
  </si>
  <si>
    <t>Spamer</t>
  </si>
  <si>
    <t>Kronier</t>
  </si>
  <si>
    <t>Lohnes</t>
  </si>
  <si>
    <t>Markus-Paul</t>
  </si>
  <si>
    <t>Pfliegensdörfer</t>
  </si>
  <si>
    <t>Schönbach</t>
  </si>
  <si>
    <t>Theis</t>
  </si>
  <si>
    <t>Hans-Hermann</t>
  </si>
  <si>
    <t>Riede</t>
  </si>
  <si>
    <t>Brügmann</t>
  </si>
  <si>
    <t>Ingber</t>
  </si>
  <si>
    <t>Ligner</t>
  </si>
  <si>
    <t>Benedikt</t>
  </si>
  <si>
    <t>Münker</t>
  </si>
  <si>
    <t>Bickel</t>
  </si>
  <si>
    <t>Harling</t>
  </si>
  <si>
    <t>Mehlmann</t>
  </si>
  <si>
    <t>Willmann</t>
  </si>
  <si>
    <t>Vorndran</t>
  </si>
  <si>
    <t>Hans-Joachim</t>
  </si>
  <si>
    <t>Fay</t>
  </si>
  <si>
    <t>Heinz-Dieter</t>
  </si>
  <si>
    <t>Kintrup</t>
  </si>
  <si>
    <t>Andersch</t>
  </si>
  <si>
    <t>Stroh</t>
  </si>
  <si>
    <t>Noe</t>
  </si>
  <si>
    <t>Tom</t>
  </si>
  <si>
    <t>Alt</t>
  </si>
  <si>
    <t>Doris</t>
  </si>
  <si>
    <t>Endres</t>
  </si>
  <si>
    <t>Ursula</t>
  </si>
  <si>
    <t>Pels</t>
  </si>
  <si>
    <t>Sandy</t>
  </si>
  <si>
    <t>Geis</t>
  </si>
  <si>
    <t>Galina</t>
  </si>
  <si>
    <t>Gelsema</t>
  </si>
  <si>
    <t>Astrid</t>
  </si>
  <si>
    <t>Pokorny-Racke</t>
  </si>
  <si>
    <t>Jeanette</t>
  </si>
  <si>
    <t>Ingrid</t>
  </si>
  <si>
    <t>Zieger</t>
  </si>
  <si>
    <t>Helga</t>
  </si>
  <si>
    <t>Julia</t>
  </si>
  <si>
    <t>Nowack</t>
  </si>
  <si>
    <t>Alexandra</t>
  </si>
  <si>
    <t>Hein</t>
  </si>
  <si>
    <t>Knack</t>
  </si>
  <si>
    <t>Krück</t>
  </si>
  <si>
    <t>Dömling</t>
  </si>
  <si>
    <t>Hochhaus</t>
  </si>
  <si>
    <t>Diehl</t>
  </si>
  <si>
    <t>Gernot</t>
  </si>
  <si>
    <t>Weiß</t>
  </si>
  <si>
    <t>De Mello</t>
  </si>
  <si>
    <t>Rafay</t>
  </si>
  <si>
    <t>Voss</t>
  </si>
  <si>
    <t>Böhm</t>
  </si>
  <si>
    <t>Alexander</t>
  </si>
  <si>
    <t>Deutsch</t>
  </si>
  <si>
    <t>Voigt</t>
  </si>
  <si>
    <t>Dr.Klaus</t>
  </si>
  <si>
    <t>Menzer</t>
  </si>
  <si>
    <t>Zanellato</t>
  </si>
  <si>
    <t>Angelo</t>
  </si>
  <si>
    <t>Heinz-Peter</t>
  </si>
  <si>
    <t>Thier</t>
  </si>
  <si>
    <t>Coles</t>
  </si>
  <si>
    <t>Isabelle</t>
  </si>
  <si>
    <t>Weidmann</t>
  </si>
  <si>
    <t>Grüneisen</t>
  </si>
  <si>
    <t>Schiller</t>
  </si>
  <si>
    <t>Schliemann</t>
  </si>
  <si>
    <t>Hans-Peter</t>
  </si>
  <si>
    <t>Krauss</t>
  </si>
  <si>
    <t>Kansy</t>
  </si>
  <si>
    <t>Kuhn</t>
  </si>
  <si>
    <t>Nina</t>
  </si>
  <si>
    <t>Anne-Marie</t>
  </si>
  <si>
    <t>Wissmann</t>
  </si>
  <si>
    <t>Krauss-Habel</t>
  </si>
  <si>
    <t>Heidi</t>
  </si>
  <si>
    <t>Heßler</t>
  </si>
  <si>
    <t>Ungemach</t>
  </si>
  <si>
    <t>Petri</t>
  </si>
  <si>
    <t>Rolf- Dieter</t>
  </si>
  <si>
    <t>Sann</t>
  </si>
  <si>
    <t>Lenz</t>
  </si>
  <si>
    <t>Blanck</t>
  </si>
  <si>
    <t>Tüpker</t>
  </si>
  <si>
    <t>Stadtfeld</t>
  </si>
  <si>
    <t>Schnecker</t>
  </si>
  <si>
    <t>Freier</t>
  </si>
  <si>
    <t>Sonnenberg</t>
  </si>
  <si>
    <t>Gabriele</t>
  </si>
  <si>
    <t>Steinbuch</t>
  </si>
  <si>
    <t>Linda</t>
  </si>
  <si>
    <t>Silvia</t>
  </si>
  <si>
    <t>Achenbach</t>
  </si>
  <si>
    <t>Beimborn</t>
  </si>
  <si>
    <t>Hans-Heinrich</t>
  </si>
  <si>
    <t>Loth</t>
  </si>
  <si>
    <t>Hans Jürgen</t>
  </si>
  <si>
    <t>Möstl</t>
  </si>
  <si>
    <t>Hanitsch</t>
  </si>
  <si>
    <t>Ronald</t>
  </si>
  <si>
    <t>Andre</t>
  </si>
  <si>
    <t>Merkelbach</t>
  </si>
  <si>
    <t>Görge</t>
  </si>
  <si>
    <t>Friedhelm</t>
  </si>
  <si>
    <t>Karl-Heinz</t>
  </si>
  <si>
    <t>Dapper</t>
  </si>
  <si>
    <t>Jäger</t>
  </si>
  <si>
    <t>Schütte</t>
  </si>
  <si>
    <t>Lohwasser</t>
  </si>
  <si>
    <t>Heckert</t>
  </si>
  <si>
    <t>Ulla</t>
  </si>
  <si>
    <t>Hiltrud</t>
  </si>
  <si>
    <t>Fischer</t>
  </si>
  <si>
    <t>Natascha</t>
  </si>
  <si>
    <t>Ertl</t>
  </si>
  <si>
    <t>Todtenbier</t>
  </si>
  <si>
    <t>Kliem</t>
  </si>
  <si>
    <t>Beck</t>
  </si>
  <si>
    <t>Koetzsche</t>
  </si>
  <si>
    <t>Beier</t>
  </si>
  <si>
    <t>Nadler</t>
  </si>
  <si>
    <t>Cyriax</t>
  </si>
  <si>
    <t>Stepperger</t>
  </si>
  <si>
    <t>Hartmann</t>
  </si>
  <si>
    <t>Czepa</t>
  </si>
  <si>
    <t>Romuald</t>
  </si>
  <si>
    <t>Papadakis</t>
  </si>
  <si>
    <t>Pascal</t>
  </si>
  <si>
    <t>Tsirtsakis</t>
  </si>
  <si>
    <t>Christos</t>
  </si>
  <si>
    <t>Keil</t>
  </si>
  <si>
    <t>Graulich</t>
  </si>
  <si>
    <t>Pia</t>
  </si>
  <si>
    <t>Risse</t>
  </si>
  <si>
    <t>Christine</t>
  </si>
  <si>
    <t xml:space="preserve">Deuter </t>
  </si>
  <si>
    <t>Happel</t>
  </si>
  <si>
    <t>Herzig</t>
  </si>
  <si>
    <t>Schmelz</t>
  </si>
  <si>
    <t>Montag</t>
  </si>
  <si>
    <t>Krack</t>
  </si>
  <si>
    <t>Claudia</t>
  </si>
  <si>
    <t>Hoth</t>
  </si>
  <si>
    <t>Donner</t>
  </si>
  <si>
    <t>Blümmel</t>
  </si>
  <si>
    <t>Radosevic</t>
  </si>
  <si>
    <t>Barivoj</t>
  </si>
  <si>
    <t>Priuer</t>
  </si>
  <si>
    <t>Conrad</t>
  </si>
  <si>
    <t>Konietzko</t>
  </si>
  <si>
    <t>Münzel</t>
  </si>
  <si>
    <t>Will</t>
  </si>
  <si>
    <t>Kopp</t>
  </si>
  <si>
    <t>Jochem</t>
  </si>
  <si>
    <t>Vallazza</t>
  </si>
  <si>
    <t>Luigi</t>
  </si>
  <si>
    <t>Arth</t>
  </si>
  <si>
    <t xml:space="preserve">Franzen </t>
  </si>
  <si>
    <t>Behnert</t>
  </si>
  <si>
    <t>Albert</t>
  </si>
  <si>
    <t>Schanz</t>
  </si>
  <si>
    <t>Angelica</t>
  </si>
  <si>
    <t>Brilka</t>
  </si>
  <si>
    <t>Conzen</t>
  </si>
  <si>
    <t>Dobler</t>
  </si>
  <si>
    <t>Uhrig</t>
  </si>
  <si>
    <t>Ruth</t>
  </si>
  <si>
    <t>Nießner</t>
  </si>
  <si>
    <t>Kolb</t>
  </si>
  <si>
    <t>Weber</t>
  </si>
  <si>
    <t>Düsterhöft</t>
  </si>
  <si>
    <t>Ellenbrand</t>
  </si>
  <si>
    <t>Detlev</t>
  </si>
  <si>
    <t>Lotz</t>
  </si>
  <si>
    <t>Sauerwein</t>
  </si>
  <si>
    <t>Stoltze</t>
  </si>
  <si>
    <t>Freytag</t>
  </si>
  <si>
    <t>Nils</t>
  </si>
  <si>
    <t>Jacob</t>
  </si>
  <si>
    <t>Petersohn</t>
  </si>
  <si>
    <t xml:space="preserve">Elmer </t>
  </si>
  <si>
    <t xml:space="preserve">Leschhorn </t>
  </si>
  <si>
    <t>Nadalin</t>
  </si>
  <si>
    <t>Sascha</t>
  </si>
  <si>
    <t>Sebastian</t>
  </si>
  <si>
    <t>Torsten</t>
  </si>
  <si>
    <t>Dräger</t>
  </si>
  <si>
    <t>van Jüchen</t>
  </si>
  <si>
    <t>Pavel</t>
  </si>
  <si>
    <t>Janusz</t>
  </si>
  <si>
    <t>Sprengel</t>
  </si>
  <si>
    <t>Jan Torben</t>
  </si>
  <si>
    <t>Jessica</t>
  </si>
  <si>
    <t>Bardohl</t>
  </si>
  <si>
    <t>Strauß</t>
  </si>
  <si>
    <t>Marcus</t>
  </si>
  <si>
    <t>Toussaint</t>
  </si>
  <si>
    <t>Beseler</t>
  </si>
  <si>
    <t xml:space="preserve">Subitl </t>
  </si>
  <si>
    <t>Schierhorn</t>
  </si>
  <si>
    <t>Chrisitan</t>
  </si>
  <si>
    <t>Stelz</t>
  </si>
  <si>
    <t>Linzel</t>
  </si>
  <si>
    <t>Gerrit</t>
  </si>
  <si>
    <t>Kredel</t>
  </si>
  <si>
    <t>Köhler</t>
  </si>
  <si>
    <t>Krolow</t>
  </si>
  <si>
    <t>Urnauer</t>
  </si>
  <si>
    <t>Raschig</t>
  </si>
  <si>
    <t>Marianne</t>
  </si>
  <si>
    <t>Picard</t>
  </si>
  <si>
    <t>Jambresic</t>
  </si>
  <si>
    <t>Komo</t>
  </si>
  <si>
    <t>Goretski</t>
  </si>
  <si>
    <t>Michel</t>
  </si>
  <si>
    <t>Felix</t>
  </si>
  <si>
    <t>Zaric</t>
  </si>
  <si>
    <t>Vladimir</t>
  </si>
  <si>
    <t>Peiffer</t>
  </si>
  <si>
    <t>Jakoby</t>
  </si>
  <si>
    <t>Trittler</t>
  </si>
  <si>
    <t>Paolo</t>
  </si>
  <si>
    <t>Ferg</t>
  </si>
  <si>
    <t>Kreischer</t>
  </si>
  <si>
    <t>Hella</t>
  </si>
  <si>
    <t>Yvonne</t>
  </si>
  <si>
    <t>Adam</t>
  </si>
  <si>
    <t>Gärtner</t>
  </si>
  <si>
    <t>Mühlnickel</t>
  </si>
  <si>
    <t>Maximilian</t>
  </si>
  <si>
    <t>Glatz</t>
  </si>
  <si>
    <t>Madre</t>
  </si>
  <si>
    <t>Pourmand</t>
  </si>
  <si>
    <t>Shahram</t>
  </si>
  <si>
    <t>Kubala</t>
  </si>
  <si>
    <t>Kühnemund</t>
  </si>
  <si>
    <t>Oppermann</t>
  </si>
  <si>
    <t>Wüst</t>
  </si>
  <si>
    <t>Hamann</t>
  </si>
  <si>
    <t>Hune</t>
  </si>
  <si>
    <t>Constantin</t>
  </si>
  <si>
    <t>Gerhardt</t>
  </si>
  <si>
    <t>Streb</t>
  </si>
  <si>
    <t>Facini</t>
  </si>
  <si>
    <t>Kalbitz</t>
  </si>
  <si>
    <t>Maschke</t>
  </si>
  <si>
    <t>Klöckl</t>
  </si>
  <si>
    <t>Schlittgen</t>
  </si>
  <si>
    <t>Grün</t>
  </si>
  <si>
    <t>Orna</t>
  </si>
  <si>
    <t>Schütze</t>
  </si>
  <si>
    <t>Martina</t>
  </si>
  <si>
    <t>Nieder-Wöllstadt RC</t>
  </si>
  <si>
    <t>Loose</t>
  </si>
  <si>
    <t>Scheuerling</t>
  </si>
  <si>
    <t>Hunkeler</t>
  </si>
  <si>
    <t>Mohr</t>
  </si>
  <si>
    <t>Simon</t>
  </si>
  <si>
    <t>Beate</t>
  </si>
  <si>
    <t>Ferrarese</t>
  </si>
  <si>
    <t>Nörthling</t>
  </si>
  <si>
    <t>Wolfram</t>
  </si>
  <si>
    <t>Krautscheidt</t>
  </si>
  <si>
    <t>Zenser</t>
  </si>
  <si>
    <t>Hoffmann</t>
  </si>
  <si>
    <t>Heidelberger</t>
  </si>
  <si>
    <t xml:space="preserve"> </t>
  </si>
  <si>
    <t>Nawrath</t>
  </si>
  <si>
    <t>Gregarek</t>
  </si>
  <si>
    <t>Kretzschmar</t>
  </si>
  <si>
    <t>Brederlow</t>
  </si>
  <si>
    <t>Hofferberth</t>
  </si>
  <si>
    <t>Pfeiffer</t>
  </si>
  <si>
    <t>Henzel</t>
  </si>
  <si>
    <t>Cappel</t>
  </si>
  <si>
    <t>Maurer</t>
  </si>
  <si>
    <t>Edi</t>
  </si>
  <si>
    <t>Ottokar</t>
  </si>
  <si>
    <t>Ruoff</t>
  </si>
  <si>
    <t>Rolf-Peter</t>
  </si>
  <si>
    <t>Wölflik</t>
  </si>
  <si>
    <t>Henrici</t>
  </si>
  <si>
    <t>Nospes</t>
  </si>
  <si>
    <t>Armin</t>
  </si>
  <si>
    <t>Keyr</t>
  </si>
  <si>
    <t>Schimpf</t>
  </si>
  <si>
    <t>Ernst</t>
  </si>
  <si>
    <t>Sieglinde</t>
  </si>
  <si>
    <t>Jüngling</t>
  </si>
  <si>
    <t>Boris</t>
  </si>
  <si>
    <t>Ritter</t>
  </si>
  <si>
    <t>Heinz-Wilhelm</t>
  </si>
  <si>
    <t>Bink</t>
  </si>
  <si>
    <t>Günthert</t>
  </si>
  <si>
    <t>Mückel</t>
  </si>
  <si>
    <t>Berger</t>
  </si>
  <si>
    <t>Thum Dr.</t>
  </si>
  <si>
    <t>Pernia-Gonzalez</t>
  </si>
  <si>
    <t>Ruben</t>
  </si>
  <si>
    <t>Wernig</t>
  </si>
  <si>
    <t>Fernando</t>
  </si>
  <si>
    <t>Betz</t>
  </si>
  <si>
    <t>Windisch</t>
  </si>
  <si>
    <t>Seipp</t>
  </si>
  <si>
    <t>Anton</t>
  </si>
  <si>
    <t>Preuss</t>
  </si>
  <si>
    <t>Hahn</t>
  </si>
  <si>
    <t>Trottier</t>
  </si>
  <si>
    <t>Post</t>
  </si>
  <si>
    <t>Berges</t>
  </si>
  <si>
    <t>Teschner</t>
  </si>
  <si>
    <t>Nikic</t>
  </si>
  <si>
    <t>Svjetlana</t>
  </si>
  <si>
    <t>Ruppert</t>
  </si>
  <si>
    <t>Jasmine</t>
  </si>
  <si>
    <t>Mara</t>
  </si>
  <si>
    <t>Moloitor</t>
  </si>
  <si>
    <t>Maria</t>
  </si>
  <si>
    <t>Grasse</t>
  </si>
  <si>
    <t>De Vault</t>
  </si>
  <si>
    <t>Don</t>
  </si>
  <si>
    <t>Reischel</t>
  </si>
  <si>
    <t>Jessen</t>
  </si>
  <si>
    <t>Lars</t>
  </si>
  <si>
    <t>Langbecker</t>
  </si>
  <si>
    <t>Emrich</t>
  </si>
  <si>
    <t>Krause</t>
  </si>
  <si>
    <t>Matthew</t>
  </si>
  <si>
    <t>Richter</t>
  </si>
  <si>
    <t>Ruffert</t>
  </si>
  <si>
    <t>Ziegler</t>
  </si>
  <si>
    <t>Lippemeier</t>
  </si>
  <si>
    <t>Morgenstern</t>
  </si>
  <si>
    <t>Enzinger</t>
  </si>
  <si>
    <t>Press</t>
  </si>
  <si>
    <t>Schelinski</t>
  </si>
  <si>
    <t xml:space="preserve">Hermann </t>
  </si>
  <si>
    <t>Gronert</t>
  </si>
  <si>
    <t>Bock</t>
  </si>
  <si>
    <t>Terlinden</t>
  </si>
  <si>
    <t>Patrick</t>
  </si>
  <si>
    <t>Kloke</t>
  </si>
  <si>
    <t>Lattemann</t>
  </si>
  <si>
    <t>Nüßlein</t>
  </si>
  <si>
    <t>Remmert</t>
  </si>
  <si>
    <t>Hedtmann</t>
  </si>
  <si>
    <t>Fichter</t>
  </si>
  <si>
    <t>Thiemeier</t>
  </si>
  <si>
    <t>Wilken</t>
  </si>
  <si>
    <t>Mitschke</t>
  </si>
  <si>
    <t>Gerd</t>
  </si>
  <si>
    <t>Vogt</t>
  </si>
  <si>
    <t>Coiak</t>
  </si>
  <si>
    <t>Önder</t>
  </si>
  <si>
    <t>Kiefer</t>
  </si>
  <si>
    <t>Swen</t>
  </si>
  <si>
    <t>Dirnberger</t>
  </si>
  <si>
    <t>Florian</t>
  </si>
  <si>
    <t>Koldau</t>
  </si>
  <si>
    <t>Dr. Alexander</t>
  </si>
  <si>
    <t>Schröter</t>
  </si>
  <si>
    <t>Veit</t>
  </si>
  <si>
    <t>Born</t>
  </si>
  <si>
    <t>Preiss</t>
  </si>
  <si>
    <t>Weller</t>
  </si>
  <si>
    <t>Dworschak</t>
  </si>
  <si>
    <t>Petersmann</t>
  </si>
  <si>
    <t>Roman</t>
  </si>
  <si>
    <t>Streich</t>
  </si>
  <si>
    <t>Flury</t>
  </si>
  <si>
    <t>Nicole</t>
  </si>
  <si>
    <t>Matt</t>
  </si>
  <si>
    <t>Bergholz</t>
  </si>
  <si>
    <t>Chapmann</t>
  </si>
  <si>
    <t>Daniela</t>
  </si>
  <si>
    <t>Cernohorsky</t>
  </si>
  <si>
    <t>Elke</t>
  </si>
  <si>
    <t>Hessenthaler</t>
  </si>
  <si>
    <t>Anke</t>
  </si>
  <si>
    <t>Anja</t>
  </si>
  <si>
    <t>Simone</t>
  </si>
  <si>
    <t>Meyer-Kahrweg</t>
  </si>
  <si>
    <t>Dorothee</t>
  </si>
  <si>
    <t>Mehlhorn</t>
  </si>
  <si>
    <t>Christin</t>
  </si>
  <si>
    <t>Ilka</t>
  </si>
  <si>
    <t>Seidel</t>
  </si>
  <si>
    <t>Deckert</t>
  </si>
  <si>
    <t>Kleinert</t>
  </si>
  <si>
    <t>Falk</t>
  </si>
  <si>
    <t>Oberkirch</t>
  </si>
  <si>
    <t>Gumprich</t>
  </si>
  <si>
    <t>Fred</t>
  </si>
  <si>
    <t>Meier</t>
  </si>
  <si>
    <t>Schirmer</t>
  </si>
  <si>
    <t>John</t>
  </si>
  <si>
    <t>Buxbaum</t>
  </si>
  <si>
    <t>Poths</t>
  </si>
  <si>
    <t>Koenen</t>
  </si>
  <si>
    <t>Seim</t>
  </si>
  <si>
    <t>Gerold</t>
  </si>
  <si>
    <t>Reiter</t>
  </si>
  <si>
    <t>Schwarz</t>
  </si>
  <si>
    <t>CTF Wertung 2016</t>
  </si>
  <si>
    <t>RVG Hungen</t>
  </si>
  <si>
    <t>RSC Dietzenbach</t>
  </si>
  <si>
    <t>RV Sossenheim</t>
  </si>
  <si>
    <t>Klingelhöfer</t>
  </si>
  <si>
    <t>Buddrat</t>
  </si>
  <si>
    <t>Schellin</t>
  </si>
  <si>
    <t>Dennie-Christian</t>
  </si>
  <si>
    <t>Kayser</t>
  </si>
  <si>
    <t>Barthold</t>
  </si>
  <si>
    <t>72 bis 89</t>
  </si>
  <si>
    <t>Hölzer</t>
  </si>
  <si>
    <t>Auringen RC</t>
  </si>
  <si>
    <t>61 bis 69</t>
  </si>
  <si>
    <t>62 bis 69</t>
  </si>
  <si>
    <t>63 bis 69</t>
  </si>
  <si>
    <t>64 bis 69</t>
  </si>
  <si>
    <t>Schwenk</t>
  </si>
  <si>
    <t>Bernd Dr.</t>
  </si>
  <si>
    <t>Hungershausen</t>
  </si>
  <si>
    <t>Limburg RSV Nassovia</t>
  </si>
  <si>
    <t>Linssen</t>
  </si>
  <si>
    <t>Bornmann</t>
  </si>
  <si>
    <t>Stimper</t>
  </si>
  <si>
    <t>Yannick</t>
  </si>
  <si>
    <t>79 bis 89</t>
  </si>
  <si>
    <t>Limburg RSV</t>
  </si>
  <si>
    <t>51 bis 59</t>
  </si>
  <si>
    <t>52 bis 59</t>
  </si>
  <si>
    <t>53 bis 59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</si>
</sst>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###0"/>
  </numFmts>
  <fonts count="47">
    <font>
      <sz val="11"/>
      <color indexed="8"/>
      <name val="Calibri"/>
      <family val="2"/>
    </font>
    <font>
      <sz val="10"/>
      <color indexed="8"/>
      <name val="Cambria"/>
      <family val="1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</font>
    <font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/>
      <bottom style="medium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medium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8" fillId="20" borderId="1" applyNumberFormat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2" applyNumberFormat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23" borderId="9" applyNumberFormat="0" applyAlignment="0" applyProtection="0"/>
  </cellStyleXfs>
  <cellXfs count="7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2" fillId="0" borderId="11" xfId="52" applyNumberFormat="1" applyFont="1" applyBorder="1" applyAlignment="1" applyProtection="1">
      <alignment vertical="center"/>
      <protection locked="0"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3" fontId="5" fillId="0" borderId="13" xfId="52" applyNumberFormat="1" applyFont="1" applyFill="1" applyBorder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14" xfId="52" applyFont="1" applyFill="1" applyBorder="1" applyAlignment="1" applyProtection="1">
      <alignment horizontal="center" vertical="center"/>
      <protection locked="0"/>
    </xf>
    <xf numFmtId="3" fontId="5" fillId="0" borderId="14" xfId="52" applyNumberFormat="1" applyFont="1" applyFill="1" applyBorder="1" applyAlignment="1" applyProtection="1">
      <alignment horizontal="center" vertical="center"/>
      <protection locked="0"/>
    </xf>
    <xf numFmtId="3" fontId="5" fillId="0" borderId="15" xfId="52" applyNumberFormat="1" applyFont="1" applyFill="1" applyBorder="1" applyAlignment="1" applyProtection="1">
      <alignment horizontal="center" vertical="center"/>
      <protection locked="0"/>
    </xf>
    <xf numFmtId="0" fontId="6" fillId="0" borderId="16" xfId="52" applyFont="1" applyFill="1" applyBorder="1" applyAlignment="1" applyProtection="1">
      <alignment horizontal="center" vertical="center"/>
      <protection locked="0"/>
    </xf>
    <xf numFmtId="0" fontId="6" fillId="0" borderId="14" xfId="52" applyFont="1" applyFill="1" applyBorder="1" applyAlignment="1" applyProtection="1">
      <alignment horizontal="center" vertical="center"/>
      <protection locked="0"/>
    </xf>
    <xf numFmtId="0" fontId="2" fillId="0" borderId="17" xfId="52" applyFont="1" applyBorder="1" applyAlignment="1" applyProtection="1">
      <alignment vertical="center"/>
      <protection locked="0"/>
    </xf>
    <xf numFmtId="0" fontId="2" fillId="0" borderId="17" xfId="52" applyNumberFormat="1" applyFont="1" applyBorder="1" applyAlignment="1" applyProtection="1">
      <alignment vertical="center"/>
      <protection locked="0"/>
    </xf>
    <xf numFmtId="0" fontId="2" fillId="0" borderId="17" xfId="52" applyNumberFormat="1" applyFont="1" applyFill="1" applyBorder="1" applyAlignment="1" applyProtection="1">
      <alignment vertical="center"/>
      <protection locked="0"/>
    </xf>
    <xf numFmtId="0" fontId="2" fillId="0" borderId="14" xfId="52" applyFont="1" applyBorder="1" applyAlignment="1" applyProtection="1">
      <alignment vertical="center"/>
      <protection locked="0"/>
    </xf>
    <xf numFmtId="0" fontId="2" fillId="0" borderId="14" xfId="52" applyNumberFormat="1" applyFont="1" applyBorder="1" applyAlignment="1" applyProtection="1">
      <alignment vertical="center"/>
      <protection locked="0"/>
    </xf>
    <xf numFmtId="0" fontId="2" fillId="0" borderId="10" xfId="52" applyNumberFormat="1" applyFont="1" applyBorder="1" applyAlignment="1" applyProtection="1">
      <alignment horizontal="center" vertical="center"/>
      <protection locked="0"/>
    </xf>
    <xf numFmtId="0" fontId="2" fillId="0" borderId="14" xfId="52" applyNumberFormat="1" applyFont="1" applyBorder="1" applyAlignment="1" applyProtection="1">
      <alignment horizontal="center" vertical="center"/>
      <protection locked="0"/>
    </xf>
    <xf numFmtId="0" fontId="2" fillId="0" borderId="14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4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5" xfId="52" applyFont="1" applyFill="1" applyBorder="1" applyAlignment="1" applyProtection="1">
      <alignment horizontal="center" vertical="center"/>
      <protection locked="0"/>
    </xf>
    <xf numFmtId="0" fontId="2" fillId="0" borderId="0" xfId="52" applyNumberFormat="1" applyFont="1" applyBorder="1" applyAlignment="1" applyProtection="1">
      <alignment vertical="center"/>
      <protection locked="0"/>
    </xf>
    <xf numFmtId="0" fontId="2" fillId="0" borderId="0" xfId="52" applyNumberFormat="1" applyFont="1" applyFill="1" applyBorder="1" applyAlignment="1" applyProtection="1">
      <alignment vertical="center"/>
      <protection locked="0"/>
    </xf>
    <xf numFmtId="0" fontId="2" fillId="0" borderId="0" xfId="52" applyFont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6" fillId="0" borderId="13" xfId="5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3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14" xfId="52" applyFont="1" applyFill="1" applyBorder="1" applyAlignment="1" applyProtection="1">
      <alignment horizontal="center" vertical="center"/>
      <protection locked="0"/>
    </xf>
    <xf numFmtId="0" fontId="6" fillId="0" borderId="14" xfId="52" applyNumberFormat="1" applyFont="1" applyBorder="1" applyAlignment="1" applyProtection="1">
      <alignment vertical="center"/>
      <protection locked="0"/>
    </xf>
    <xf numFmtId="1" fontId="2" fillId="0" borderId="14" xfId="52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6" fillId="24" borderId="0" xfId="0" applyFont="1" applyFill="1" applyAlignment="1" applyProtection="1">
      <alignment horizontal="center" vertical="center"/>
      <protection/>
    </xf>
    <xf numFmtId="49" fontId="6" fillId="24" borderId="0" xfId="0" applyNumberFormat="1" applyFont="1" applyFill="1" applyBorder="1" applyAlignment="1" applyProtection="1">
      <alignment horizontal="left" vertical="center"/>
      <protection/>
    </xf>
    <xf numFmtId="0" fontId="2" fillId="0" borderId="14" xfId="52" applyFont="1" applyBorder="1" applyAlignment="1" applyProtection="1">
      <alignment horizontal="center" vertical="center"/>
      <protection locked="0"/>
    </xf>
    <xf numFmtId="0" fontId="9" fillId="24" borderId="0" xfId="0" applyFont="1" applyFill="1" applyAlignment="1" applyProtection="1">
      <alignment vertical="center"/>
      <protection/>
    </xf>
    <xf numFmtId="0" fontId="6" fillId="0" borderId="14" xfId="52" applyNumberFormat="1" applyFont="1" applyFill="1" applyBorder="1" applyAlignment="1" applyProtection="1">
      <alignment vertical="center"/>
      <protection locked="0"/>
    </xf>
    <xf numFmtId="0" fontId="2" fillId="0" borderId="14" xfId="52" applyNumberFormat="1" applyFont="1" applyFill="1" applyBorder="1" applyAlignment="1" applyProtection="1">
      <alignment vertical="center"/>
      <protection locked="0"/>
    </xf>
    <xf numFmtId="0" fontId="6" fillId="0" borderId="14" xfId="52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/>
    </xf>
    <xf numFmtId="0" fontId="6" fillId="24" borderId="0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>
      <alignment horizontal="left"/>
    </xf>
    <xf numFmtId="0" fontId="9" fillId="0" borderId="14" xfId="55" applyFont="1" applyFill="1" applyBorder="1" applyAlignment="1" applyProtection="1">
      <alignment horizontal="left" wrapText="1"/>
      <protection locked="0"/>
    </xf>
    <xf numFmtId="0" fontId="4" fillId="0" borderId="14" xfId="55" applyFont="1" applyFill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6" fillId="0" borderId="0" xfId="5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52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6" fillId="0" borderId="0" xfId="52" applyFont="1" applyBorder="1" applyAlignment="1" applyProtection="1">
      <alignment vertical="center"/>
      <protection locked="0"/>
    </xf>
    <xf numFmtId="0" fontId="9" fillId="0" borderId="0" xfId="55" applyFont="1" applyFill="1" applyBorder="1" applyAlignment="1" applyProtection="1">
      <alignment horizontal="left" wrapText="1"/>
      <protection locked="0"/>
    </xf>
    <xf numFmtId="0" fontId="4" fillId="0" borderId="0" xfId="55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NumberFormat="1" applyFont="1" applyBorder="1" applyAlignment="1" applyProtection="1" quotePrefix="1">
      <alignment vertical="center"/>
      <protection locked="0"/>
    </xf>
    <xf numFmtId="0" fontId="2" fillId="0" borderId="0" xfId="0" applyNumberFormat="1" applyFont="1" applyBorder="1" applyAlignment="1" applyProtection="1" quotePrefix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 quotePrefix="1">
      <alignment vertical="center"/>
      <protection locked="0"/>
    </xf>
    <xf numFmtId="0" fontId="6" fillId="0" borderId="0" xfId="0" applyNumberFormat="1" applyFont="1" applyFill="1" applyBorder="1" applyAlignment="1" applyProtection="1" quotePrefix="1">
      <alignment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3" fontId="5" fillId="0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NumberFormat="1" applyFont="1" applyBorder="1" applyAlignment="1" applyProtection="1">
      <alignment horizontal="center" vertical="center"/>
      <protection locked="0"/>
    </xf>
    <xf numFmtId="0" fontId="2" fillId="0" borderId="0" xfId="52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10" xfId="52" applyNumberFormat="1" applyFont="1" applyFill="1" applyBorder="1" applyAlignment="1" applyProtection="1">
      <alignment vertical="center"/>
      <protection locked="0"/>
    </xf>
    <xf numFmtId="0" fontId="2" fillId="0" borderId="11" xfId="52" applyNumberFormat="1" applyFont="1" applyFill="1" applyBorder="1" applyAlignment="1" applyProtection="1">
      <alignment vertical="center"/>
      <protection locked="0"/>
    </xf>
    <xf numFmtId="0" fontId="2" fillId="0" borderId="10" xfId="52" applyNumberFormat="1" applyFont="1" applyFill="1" applyBorder="1" applyAlignment="1" applyProtection="1" quotePrefix="1">
      <alignment horizontal="center" vertical="center"/>
      <protection locked="0"/>
    </xf>
    <xf numFmtId="0" fontId="2" fillId="0" borderId="10" xfId="52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52" applyNumberFormat="1" applyFont="1" applyBorder="1" applyAlignment="1" applyProtection="1">
      <alignment vertical="center"/>
      <protection locked="0"/>
    </xf>
    <xf numFmtId="1" fontId="2" fillId="0" borderId="11" xfId="52" applyNumberFormat="1" applyFont="1" applyBorder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6" fillId="0" borderId="10" xfId="52" applyFont="1" applyBorder="1" applyAlignment="1" applyProtection="1">
      <alignment vertical="center"/>
      <protection locked="0"/>
    </xf>
    <xf numFmtId="1" fontId="2" fillId="0" borderId="10" xfId="52" applyNumberFormat="1" applyFont="1" applyBorder="1" applyAlignment="1" applyProtection="1">
      <alignment horizontal="center" vertical="center"/>
      <protection locked="0"/>
    </xf>
    <xf numFmtId="0" fontId="2" fillId="0" borderId="14" xfId="52" applyNumberFormat="1" applyFont="1" applyBorder="1" applyAlignment="1" applyProtection="1" quotePrefix="1">
      <alignment horizontal="center" vertical="center"/>
      <protection locked="0"/>
    </xf>
    <xf numFmtId="0" fontId="2" fillId="0" borderId="14" xfId="52" applyNumberFormat="1" applyFont="1" applyFill="1" applyBorder="1" applyAlignment="1" applyProtection="1" quotePrefix="1">
      <alignment horizontal="center" vertical="center"/>
      <protection locked="0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0" xfId="52" applyNumberFormat="1" applyFont="1" applyBorder="1" applyAlignment="1" applyProtection="1" quotePrefix="1">
      <alignment horizontal="center" vertical="center"/>
      <protection locked="0"/>
    </xf>
    <xf numFmtId="0" fontId="15" fillId="0" borderId="14" xfId="52" applyFont="1" applyBorder="1" applyAlignment="1" applyProtection="1">
      <alignment horizontal="center" vertical="center"/>
      <protection/>
    </xf>
    <xf numFmtId="3" fontId="5" fillId="0" borderId="16" xfId="52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52" applyFont="1" applyBorder="1" applyAlignment="1" applyProtection="1">
      <alignment horizontal="center" vertical="center"/>
      <protection/>
    </xf>
    <xf numFmtId="0" fontId="9" fillId="0" borderId="10" xfId="55" applyFont="1" applyFill="1" applyBorder="1" applyAlignment="1" applyProtection="1">
      <alignment horizontal="left" wrapText="1"/>
      <protection locked="0"/>
    </xf>
    <xf numFmtId="0" fontId="4" fillId="0" borderId="11" xfId="55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1" fillId="0" borderId="14" xfId="52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/>
      <protection locked="0"/>
    </xf>
    <xf numFmtId="0" fontId="2" fillId="0" borderId="14" xfId="52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4" fillId="0" borderId="17" xfId="55" applyFont="1" applyFill="1" applyBorder="1" applyAlignment="1" applyProtection="1">
      <alignment horizontal="left" wrapText="1"/>
      <protection locked="0"/>
    </xf>
    <xf numFmtId="0" fontId="2" fillId="0" borderId="14" xfId="55" applyFont="1" applyFill="1" applyBorder="1" applyAlignment="1" applyProtection="1">
      <alignment horizontal="center" wrapText="1"/>
      <protection locked="0"/>
    </xf>
    <xf numFmtId="14" fontId="2" fillId="0" borderId="14" xfId="52" applyNumberFormat="1" applyFont="1" applyBorder="1" applyAlignment="1" applyProtection="1" quotePrefix="1">
      <alignment horizontal="center" vertical="center"/>
      <protection locked="0"/>
    </xf>
    <xf numFmtId="0" fontId="6" fillId="0" borderId="14" xfId="0" applyNumberFormat="1" applyFont="1" applyBorder="1" applyAlignment="1" applyProtection="1" quotePrefix="1">
      <alignment vertical="center"/>
      <protection locked="0"/>
    </xf>
    <xf numFmtId="0" fontId="2" fillId="0" borderId="17" xfId="0" applyNumberFormat="1" applyFont="1" applyBorder="1" applyAlignment="1" applyProtection="1" quotePrefix="1">
      <alignment vertical="center"/>
      <protection locked="0"/>
    </xf>
    <xf numFmtId="1" fontId="2" fillId="0" borderId="14" xfId="53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2" fillId="24" borderId="17" xfId="0" applyFont="1" applyFill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 quotePrefix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10" xfId="55" applyFont="1" applyFill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4" xfId="55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52" applyNumberFormat="1" applyFont="1" applyBorder="1" applyAlignment="1" applyProtection="1">
      <alignment vertical="center"/>
      <protection locked="0"/>
    </xf>
    <xf numFmtId="0" fontId="2" fillId="0" borderId="18" xfId="52" applyNumberFormat="1" applyFont="1" applyBorder="1" applyAlignment="1" applyProtection="1">
      <alignment vertical="center"/>
      <protection locked="0"/>
    </xf>
    <xf numFmtId="0" fontId="2" fillId="0" borderId="15" xfId="52" applyFont="1" applyBorder="1" applyAlignment="1" applyProtection="1">
      <alignment horizontal="center" vertical="center"/>
      <protection locked="0"/>
    </xf>
    <xf numFmtId="3" fontId="5" fillId="0" borderId="19" xfId="52" applyNumberFormat="1" applyFont="1" applyFill="1" applyBorder="1" applyAlignment="1" applyProtection="1">
      <alignment horizontal="center" vertical="center"/>
      <protection locked="0"/>
    </xf>
    <xf numFmtId="0" fontId="6" fillId="0" borderId="19" xfId="52" applyFont="1" applyFill="1" applyBorder="1" applyAlignment="1" applyProtection="1">
      <alignment horizontal="center" vertical="center"/>
      <protection locked="0"/>
    </xf>
    <xf numFmtId="0" fontId="6" fillId="0" borderId="19" xfId="52" applyNumberFormat="1" applyFont="1" applyFill="1" applyBorder="1" applyAlignment="1" applyProtection="1">
      <alignment vertical="center"/>
      <protection locked="0"/>
    </xf>
    <xf numFmtId="0" fontId="2" fillId="0" borderId="20" xfId="52" applyNumberFormat="1" applyFont="1" applyFill="1" applyBorder="1" applyAlignment="1" applyProtection="1">
      <alignment vertical="center"/>
      <protection locked="0"/>
    </xf>
    <xf numFmtId="0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19" xfId="52" applyFont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0" xfId="52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 quotePrefix="1">
      <alignment horizontal="center" vertical="center"/>
      <protection locked="0"/>
    </xf>
    <xf numFmtId="0" fontId="4" fillId="0" borderId="18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3" xfId="52" applyFont="1" applyFill="1" applyBorder="1" applyAlignment="1" applyProtection="1">
      <alignment horizontal="center" vertical="center"/>
      <protection locked="0"/>
    </xf>
    <xf numFmtId="0" fontId="6" fillId="0" borderId="23" xfId="52" applyNumberFormat="1" applyFont="1" applyBorder="1" applyAlignment="1" applyProtection="1">
      <alignment vertical="center"/>
      <protection locked="0"/>
    </xf>
    <xf numFmtId="0" fontId="2" fillId="0" borderId="23" xfId="52" applyNumberFormat="1" applyFont="1" applyBorder="1" applyAlignment="1" applyProtection="1">
      <alignment vertical="center"/>
      <protection locked="0"/>
    </xf>
    <xf numFmtId="0" fontId="2" fillId="0" borderId="23" xfId="52" applyNumberFormat="1" applyFont="1" applyBorder="1" applyAlignment="1" applyProtection="1" quotePrefix="1">
      <alignment horizontal="center" vertical="center"/>
      <protection locked="0"/>
    </xf>
    <xf numFmtId="0" fontId="2" fillId="0" borderId="23" xfId="52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" fillId="0" borderId="0" xfId="52" applyNumberFormat="1" applyFont="1" applyBorder="1" applyAlignment="1" applyProtection="1" quotePrefix="1">
      <alignment horizontal="center" vertical="center"/>
      <protection locked="0"/>
    </xf>
    <xf numFmtId="0" fontId="2" fillId="0" borderId="0" xfId="0" applyFont="1" applyBorder="1" applyAlignment="1">
      <alignment/>
    </xf>
    <xf numFmtId="1" fontId="2" fillId="0" borderId="0" xfId="52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52" applyNumberFormat="1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Border="1" applyAlignment="1">
      <alignment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0" borderId="0" xfId="52" applyFont="1" applyBorder="1" applyAlignment="1" applyProtection="1">
      <alignment horizontal="center" vertical="center"/>
      <protection/>
    </xf>
    <xf numFmtId="0" fontId="15" fillId="0" borderId="0" xfId="52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2" fillId="0" borderId="0" xfId="53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3" fontId="5" fillId="0" borderId="24" xfId="52" applyNumberFormat="1" applyFont="1" applyFill="1" applyBorder="1" applyAlignment="1" applyProtection="1">
      <alignment horizontal="center" vertical="center"/>
      <protection locked="0"/>
    </xf>
    <xf numFmtId="0" fontId="6" fillId="0" borderId="24" xfId="52" applyFont="1" applyFill="1" applyBorder="1" applyAlignment="1" applyProtection="1">
      <alignment horizontal="center" vertical="center"/>
      <protection locked="0"/>
    </xf>
    <xf numFmtId="0" fontId="6" fillId="0" borderId="24" xfId="52" applyNumberFormat="1" applyFont="1" applyBorder="1" applyAlignment="1" applyProtection="1">
      <alignment vertical="center"/>
      <protection locked="0"/>
    </xf>
    <xf numFmtId="0" fontId="2" fillId="0" borderId="24" xfId="52" applyNumberFormat="1" applyFont="1" applyBorder="1" applyAlignment="1" applyProtection="1">
      <alignment vertical="center"/>
      <protection locked="0"/>
    </xf>
    <xf numFmtId="0" fontId="2" fillId="0" borderId="24" xfId="52" applyNumberFormat="1" applyFont="1" applyBorder="1" applyAlignment="1" applyProtection="1" quotePrefix="1">
      <alignment horizontal="center" vertical="center"/>
      <protection locked="0"/>
    </xf>
    <xf numFmtId="0" fontId="2" fillId="0" borderId="24" xfId="52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21" fillId="0" borderId="0" xfId="52" applyFont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 locked="0"/>
    </xf>
    <xf numFmtId="0" fontId="15" fillId="0" borderId="0" xfId="52" applyFont="1" applyBorder="1" applyAlignment="1" applyProtection="1">
      <alignment vertical="center"/>
      <protection locked="0"/>
    </xf>
    <xf numFmtId="0" fontId="15" fillId="0" borderId="0" xfId="52" applyFont="1" applyBorder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 quotePrefix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5" borderId="0" xfId="55" applyFont="1" applyFill="1" applyBorder="1" applyAlignment="1" applyProtection="1">
      <alignment horizontal="center" wrapText="1"/>
      <protection locked="0"/>
    </xf>
    <xf numFmtId="0" fontId="4" fillId="0" borderId="0" xfId="55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55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52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4" xfId="5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6" xfId="52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2" fillId="0" borderId="17" xfId="52" applyNumberFormat="1" applyFont="1" applyBorder="1" applyAlignment="1" applyProtection="1">
      <alignment horizontal="center" vertical="center"/>
      <protection locked="0"/>
    </xf>
    <xf numFmtId="0" fontId="2" fillId="0" borderId="17" xfId="52" applyFont="1" applyBorder="1" applyAlignment="1" applyProtection="1">
      <alignment horizontal="center" vertical="center"/>
      <protection locked="0"/>
    </xf>
    <xf numFmtId="3" fontId="6" fillId="0" borderId="14" xfId="52" applyNumberFormat="1" applyFont="1" applyFill="1" applyBorder="1" applyAlignment="1" applyProtection="1">
      <alignment horizontal="center" vertical="center"/>
      <protection locked="0"/>
    </xf>
    <xf numFmtId="3" fontId="6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3" fontId="6" fillId="0" borderId="15" xfId="52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6" fillId="24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2" fillId="24" borderId="26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6" fillId="0" borderId="14" xfId="55" applyFont="1" applyFill="1" applyBorder="1" applyAlignment="1" applyProtection="1">
      <alignment horizontal="left" wrapText="1"/>
      <protection locked="0"/>
    </xf>
    <xf numFmtId="0" fontId="2" fillId="0" borderId="17" xfId="55" applyFont="1" applyFill="1" applyBorder="1" applyAlignment="1" applyProtection="1">
      <alignment horizontal="left" wrapText="1"/>
      <protection locked="0"/>
    </xf>
    <xf numFmtId="3" fontId="6" fillId="0" borderId="13" xfId="52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23" xfId="52" applyNumberFormat="1" applyFont="1" applyFill="1" applyBorder="1" applyAlignment="1" applyProtection="1">
      <alignment horizontal="center" vertical="center"/>
      <protection locked="0"/>
    </xf>
    <xf numFmtId="3" fontId="6" fillId="0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55" applyFont="1" applyFill="1" applyBorder="1" applyAlignment="1" applyProtection="1">
      <alignment horizontal="left" wrapText="1"/>
      <protection locked="0"/>
    </xf>
    <xf numFmtId="0" fontId="2" fillId="0" borderId="0" xfId="55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4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14" xfId="0" applyBorder="1" applyAlignment="1">
      <alignment/>
    </xf>
    <xf numFmtId="0" fontId="6" fillId="0" borderId="22" xfId="52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42" xfId="0" applyFont="1" applyBorder="1" applyAlignment="1">
      <alignment/>
    </xf>
    <xf numFmtId="0" fontId="2" fillId="0" borderId="14" xfId="52" applyFont="1" applyFill="1" applyBorder="1" applyAlignment="1" applyProtection="1">
      <alignment horizontal="center" vertical="center"/>
      <protection locked="0"/>
    </xf>
    <xf numFmtId="0" fontId="2" fillId="0" borderId="16" xfId="52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4" fillId="0" borderId="37" xfId="0" applyFont="1" applyBorder="1" applyAlignment="1">
      <alignment horizontal="left" vertical="center"/>
    </xf>
    <xf numFmtId="0" fontId="2" fillId="0" borderId="42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3" fontId="6" fillId="0" borderId="10" xfId="52" applyNumberFormat="1" applyFont="1" applyFill="1" applyBorder="1" applyAlignment="1" applyProtection="1">
      <alignment horizontal="center" vertical="center"/>
      <protection locked="0"/>
    </xf>
    <xf numFmtId="1" fontId="6" fillId="24" borderId="14" xfId="0" applyNumberFormat="1" applyFont="1" applyFill="1" applyBorder="1" applyAlignment="1">
      <alignment horizontal="center" vertical="top" wrapText="1"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>
      <alignment horizontal="center" vertical="top" wrapText="1"/>
    </xf>
    <xf numFmtId="0" fontId="6" fillId="0" borderId="10" xfId="52" applyNumberFormat="1" applyFont="1" applyBorder="1" applyAlignment="1" applyProtection="1">
      <alignment vertical="center"/>
      <protection locked="0"/>
    </xf>
    <xf numFmtId="0" fontId="2" fillId="24" borderId="14" xfId="0" applyFont="1" applyFill="1" applyBorder="1" applyAlignment="1">
      <alignment horizontal="left" vertical="top" wrapText="1"/>
    </xf>
    <xf numFmtId="0" fontId="2" fillId="0" borderId="10" xfId="52" applyNumberFormat="1" applyFont="1" applyBorder="1" applyAlignment="1" applyProtection="1">
      <alignment vertical="center"/>
      <protection locked="0"/>
    </xf>
    <xf numFmtId="0" fontId="2" fillId="0" borderId="10" xfId="52" applyNumberFormat="1" applyFont="1" applyBorder="1" applyAlignment="1" applyProtection="1" quotePrefix="1">
      <alignment horizontal="center" vertical="center"/>
      <protection locked="0"/>
    </xf>
    <xf numFmtId="164" fontId="2" fillId="24" borderId="14" xfId="0" applyNumberFormat="1" applyFont="1" applyFill="1" applyBorder="1" applyAlignment="1">
      <alignment horizontal="center" vertical="top" wrapText="1"/>
    </xf>
    <xf numFmtId="0" fontId="2" fillId="0" borderId="10" xfId="52" applyFont="1" applyBorder="1" applyAlignment="1" applyProtection="1">
      <alignment horizontal="center" vertical="center"/>
      <protection locked="0"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52" applyFont="1" applyFill="1" applyBorder="1" applyAlignment="1" applyProtection="1">
      <alignment vertical="center"/>
      <protection hidden="1"/>
    </xf>
    <xf numFmtId="0" fontId="26" fillId="0" borderId="0" xfId="52" applyFont="1" applyFill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locked="0"/>
    </xf>
    <xf numFmtId="14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4" fontId="2" fillId="0" borderId="44" xfId="5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44" xfId="0" applyFont="1" applyFill="1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6" fillId="0" borderId="0" xfId="52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24" borderId="17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52" applyNumberFormat="1" applyFont="1" applyFill="1" applyBorder="1" applyAlignment="1" applyProtection="1">
      <alignment vertical="center"/>
      <protection locked="0"/>
    </xf>
    <xf numFmtId="0" fontId="2" fillId="0" borderId="10" xfId="52" applyNumberFormat="1" applyFont="1" applyFill="1" applyBorder="1" applyAlignment="1" applyProtection="1">
      <alignment vertical="center"/>
      <protection locked="0"/>
    </xf>
    <xf numFmtId="0" fontId="2" fillId="0" borderId="11" xfId="52" applyNumberFormat="1" applyFont="1" applyBorder="1" applyAlignment="1" applyProtection="1">
      <alignment vertical="center"/>
      <protection locked="0"/>
    </xf>
    <xf numFmtId="0" fontId="2" fillId="0" borderId="10" xfId="52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24" borderId="0" xfId="0" applyFont="1" applyFill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/>
      <protection locked="0"/>
    </xf>
    <xf numFmtId="0" fontId="24" fillId="0" borderId="0" xfId="0" applyFont="1" applyBorder="1" applyAlignment="1">
      <alignment horizontal="center" vertical="center"/>
    </xf>
    <xf numFmtId="3" fontId="6" fillId="0" borderId="22" xfId="52" applyNumberFormat="1" applyFont="1" applyFill="1" applyBorder="1" applyAlignment="1" applyProtection="1">
      <alignment horizontal="center" vertical="center"/>
      <protection locked="0"/>
    </xf>
    <xf numFmtId="0" fontId="2" fillId="0" borderId="12" xfId="52" applyFont="1" applyFill="1" applyBorder="1" applyAlignment="1" applyProtection="1">
      <alignment horizontal="center" vertical="center"/>
      <protection locked="0"/>
    </xf>
    <xf numFmtId="0" fontId="2" fillId="0" borderId="15" xfId="52" applyFont="1" applyFill="1" applyBorder="1" applyAlignment="1" applyProtection="1">
      <alignment horizontal="center" vertical="center"/>
      <protection locked="0"/>
    </xf>
    <xf numFmtId="14" fontId="2" fillId="0" borderId="17" xfId="52" applyNumberFormat="1" applyFont="1" applyBorder="1" applyAlignment="1" applyProtection="1" quotePrefix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6" fillId="0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2" fillId="0" borderId="11" xfId="52" applyNumberFormat="1" applyFont="1" applyFill="1" applyBorder="1" applyAlignment="1" applyProtection="1" quotePrefix="1">
      <alignment horizontal="center" vertical="center"/>
      <protection locked="0"/>
    </xf>
    <xf numFmtId="0" fontId="4" fillId="0" borderId="42" xfId="0" applyFont="1" applyBorder="1" applyAlignment="1">
      <alignment horizontal="left" vertical="center"/>
    </xf>
    <xf numFmtId="0" fontId="2" fillId="0" borderId="14" xfId="0" applyNumberFormat="1" applyFont="1" applyBorder="1" applyAlignment="1" applyProtection="1" quotePrefix="1">
      <alignment vertical="center"/>
      <protection locked="0"/>
    </xf>
    <xf numFmtId="0" fontId="6" fillId="0" borderId="46" xfId="52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2" xfId="52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6" fillId="0" borderId="13" xfId="52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left"/>
    </xf>
    <xf numFmtId="0" fontId="6" fillId="0" borderId="28" xfId="52" applyFont="1" applyFill="1" applyBorder="1" applyAlignment="1" applyProtection="1">
      <alignment horizontal="center" vertical="center"/>
      <protection locked="0"/>
    </xf>
    <xf numFmtId="0" fontId="6" fillId="0" borderId="15" xfId="52" applyFont="1" applyBorder="1" applyAlignment="1" applyProtection="1">
      <alignment vertical="center"/>
      <protection locked="0"/>
    </xf>
    <xf numFmtId="0" fontId="2" fillId="0" borderId="4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1" fontId="2" fillId="0" borderId="0" xfId="0" applyNumberFormat="1" applyFont="1" applyAlignment="1">
      <alignment horizontal="center"/>
    </xf>
    <xf numFmtId="0" fontId="29" fillId="0" borderId="17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35" xfId="0" applyFont="1" applyBorder="1" applyAlignment="1">
      <alignment/>
    </xf>
    <xf numFmtId="1" fontId="2" fillId="0" borderId="43" xfId="0" applyNumberFormat="1" applyFont="1" applyBorder="1" applyAlignment="1">
      <alignment horizontal="center"/>
    </xf>
    <xf numFmtId="0" fontId="29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0" fillId="0" borderId="0" xfId="0" applyNumberFormat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/>
    </xf>
    <xf numFmtId="0" fontId="2" fillId="24" borderId="16" xfId="0" applyFont="1" applyFill="1" applyBorder="1" applyAlignment="1">
      <alignment horizontal="center" vertical="top" wrapText="1"/>
    </xf>
    <xf numFmtId="0" fontId="6" fillId="0" borderId="10" xfId="52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22" xfId="52" applyNumberFormat="1" applyFont="1" applyBorder="1" applyAlignment="1" applyProtection="1">
      <alignment vertical="center"/>
      <protection locked="0"/>
    </xf>
    <xf numFmtId="0" fontId="2" fillId="0" borderId="10" xfId="52" applyFont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52" applyNumberFormat="1" applyFont="1" applyFill="1" applyBorder="1" applyAlignment="1" applyProtection="1">
      <alignment vertical="center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2" fillId="0" borderId="38" xfId="52" applyNumberFormat="1" applyFont="1" applyBorder="1" applyAlignment="1" applyProtection="1">
      <alignment vertical="center"/>
      <protection locked="0"/>
    </xf>
    <xf numFmtId="0" fontId="2" fillId="0" borderId="10" xfId="52" applyNumberFormat="1" applyFont="1" applyFill="1" applyBorder="1" applyAlignment="1" applyProtection="1" quotePrefix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8" xfId="0" applyFont="1" applyBorder="1" applyAlignment="1">
      <alignment/>
    </xf>
    <xf numFmtId="0" fontId="0" fillId="0" borderId="42" xfId="0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/>
    </xf>
    <xf numFmtId="0" fontId="6" fillId="0" borderId="49" xfId="52" applyNumberFormat="1" applyFont="1" applyBorder="1" applyAlignment="1" applyProtection="1">
      <alignment vertical="center"/>
      <protection locked="0"/>
    </xf>
    <xf numFmtId="0" fontId="2" fillId="0" borderId="50" xfId="52" applyNumberFormat="1" applyFont="1" applyBorder="1" applyAlignment="1" applyProtection="1">
      <alignment vertical="center"/>
      <protection locked="0"/>
    </xf>
    <xf numFmtId="0" fontId="2" fillId="0" borderId="46" xfId="52" applyNumberFormat="1" applyFont="1" applyBorder="1" applyAlignment="1" applyProtection="1" quotePrefix="1">
      <alignment horizontal="center" vertical="center"/>
      <protection locked="0"/>
    </xf>
    <xf numFmtId="0" fontId="4" fillId="0" borderId="22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52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1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5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20" xfId="52" applyFont="1" applyFill="1" applyBorder="1" applyAlignment="1" applyProtection="1">
      <alignment horizontal="center" vertical="center"/>
      <protection locked="0"/>
    </xf>
    <xf numFmtId="0" fontId="6" fillId="0" borderId="20" xfId="52" applyNumberFormat="1" applyFont="1" applyBorder="1" applyAlignment="1" applyProtection="1">
      <alignment vertical="center"/>
      <protection locked="0"/>
    </xf>
    <xf numFmtId="0" fontId="2" fillId="0" borderId="20" xfId="52" applyNumberFormat="1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>
      <alignment/>
    </xf>
    <xf numFmtId="0" fontId="2" fillId="0" borderId="35" xfId="0" applyFont="1" applyBorder="1" applyAlignment="1">
      <alignment/>
    </xf>
    <xf numFmtId="0" fontId="4" fillId="0" borderId="52" xfId="0" applyFont="1" applyBorder="1" applyAlignment="1">
      <alignment/>
    </xf>
    <xf numFmtId="0" fontId="2" fillId="0" borderId="52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1" fontId="6" fillId="24" borderId="16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/>
    </xf>
    <xf numFmtId="0" fontId="6" fillId="0" borderId="15" xfId="0" applyNumberFormat="1" applyFont="1" applyBorder="1" applyAlignment="1" applyProtection="1">
      <alignment vertical="center"/>
      <protection locked="0"/>
    </xf>
    <xf numFmtId="0" fontId="4" fillId="0" borderId="38" xfId="0" applyFont="1" applyBorder="1" applyAlignment="1">
      <alignment/>
    </xf>
    <xf numFmtId="0" fontId="2" fillId="0" borderId="18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/>
    </xf>
    <xf numFmtId="0" fontId="2" fillId="0" borderId="15" xfId="0" applyNumberFormat="1" applyFont="1" applyBorder="1" applyAlignment="1" applyProtection="1" quotePrefix="1">
      <alignment horizontal="center" vertical="center"/>
      <protection locked="0"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left" vertical="center"/>
    </xf>
    <xf numFmtId="0" fontId="0" fillId="0" borderId="48" xfId="0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17" fillId="0" borderId="0" xfId="0" applyFont="1" applyFill="1" applyAlignment="1">
      <alignment horizontal="left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1" fontId="2" fillId="0" borderId="22" xfId="52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6" fillId="24" borderId="43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Border="1" applyAlignment="1" applyProtection="1">
      <alignment horizontal="center" vertical="center"/>
      <protection hidden="1"/>
    </xf>
    <xf numFmtId="0" fontId="6" fillId="24" borderId="44" xfId="0" applyFont="1" applyFill="1" applyBorder="1" applyAlignment="1" applyProtection="1">
      <alignment horizontal="center" vertical="center"/>
      <protection hidden="1"/>
    </xf>
    <xf numFmtId="0" fontId="25" fillId="24" borderId="43" xfId="47" applyFont="1" applyFill="1" applyBorder="1" applyAlignment="1" applyProtection="1">
      <alignment horizontal="center" vertical="center"/>
      <protection hidden="1"/>
    </xf>
    <xf numFmtId="0" fontId="25" fillId="24" borderId="0" xfId="47" applyFont="1" applyFill="1" applyBorder="1" applyAlignment="1" applyProtection="1">
      <alignment horizontal="center" vertical="center"/>
      <protection hidden="1"/>
    </xf>
    <xf numFmtId="0" fontId="25" fillId="24" borderId="44" xfId="47" applyFont="1" applyFill="1" applyBorder="1" applyAlignment="1" applyProtection="1">
      <alignment horizontal="center" vertical="center"/>
      <protection hidden="1"/>
    </xf>
    <xf numFmtId="0" fontId="25" fillId="24" borderId="45" xfId="47" applyFont="1" applyFill="1" applyBorder="1" applyAlignment="1" applyProtection="1">
      <alignment horizontal="center" vertical="center"/>
      <protection hidden="1"/>
    </xf>
    <xf numFmtId="0" fontId="25" fillId="24" borderId="20" xfId="47" applyFont="1" applyFill="1" applyBorder="1" applyAlignment="1" applyProtection="1">
      <alignment horizontal="center" vertical="center"/>
      <protection hidden="1"/>
    </xf>
    <xf numFmtId="0" fontId="25" fillId="24" borderId="19" xfId="47" applyFont="1" applyFill="1" applyBorder="1" applyAlignment="1" applyProtection="1">
      <alignment horizontal="center" vertical="center"/>
      <protection hidden="1"/>
    </xf>
    <xf numFmtId="0" fontId="7" fillId="24" borderId="38" xfId="0" applyFont="1" applyFill="1" applyBorder="1" applyAlignment="1" applyProtection="1">
      <alignment horizontal="center" vertical="center"/>
      <protection hidden="1"/>
    </xf>
    <xf numFmtId="0" fontId="7" fillId="24" borderId="24" xfId="0" applyFont="1" applyFill="1" applyBorder="1" applyAlignment="1" applyProtection="1">
      <alignment horizontal="center" vertical="center"/>
      <protection hidden="1"/>
    </xf>
    <xf numFmtId="0" fontId="7" fillId="24" borderId="28" xfId="0" applyFont="1" applyFill="1" applyBorder="1" applyAlignment="1" applyProtection="1">
      <alignment horizontal="center" vertical="center"/>
      <protection hidden="1"/>
    </xf>
    <xf numFmtId="0" fontId="7" fillId="24" borderId="43" xfId="0" applyFont="1" applyFill="1" applyBorder="1" applyAlignment="1" applyProtection="1">
      <alignment horizontal="center" vertical="center"/>
      <protection hidden="1"/>
    </xf>
    <xf numFmtId="0" fontId="7" fillId="24" borderId="0" xfId="0" applyFont="1" applyFill="1" applyBorder="1" applyAlignment="1" applyProtection="1">
      <alignment horizontal="center" vertical="center"/>
      <protection hidden="1"/>
    </xf>
    <xf numFmtId="0" fontId="7" fillId="24" borderId="44" xfId="0" applyFont="1" applyFill="1" applyBorder="1" applyAlignment="1" applyProtection="1">
      <alignment horizontal="center" vertical="center"/>
      <protection hidden="1"/>
    </xf>
    <xf numFmtId="0" fontId="16" fillId="24" borderId="43" xfId="47" applyFont="1" applyFill="1" applyBorder="1" applyAlignment="1" applyProtection="1">
      <alignment horizontal="center" vertical="center"/>
      <protection hidden="1"/>
    </xf>
    <xf numFmtId="0" fontId="16" fillId="24" borderId="0" xfId="47" applyFont="1" applyFill="1" applyBorder="1" applyAlignment="1" applyProtection="1">
      <alignment horizontal="center" vertical="center"/>
      <protection hidden="1"/>
    </xf>
    <xf numFmtId="0" fontId="16" fillId="24" borderId="44" xfId="47" applyFont="1" applyFill="1" applyBorder="1" applyAlignment="1" applyProtection="1">
      <alignment horizontal="center" vertical="center"/>
      <protection hidden="1"/>
    </xf>
    <xf numFmtId="0" fontId="16" fillId="24" borderId="45" xfId="47" applyFont="1" applyFill="1" applyBorder="1" applyAlignment="1" applyProtection="1">
      <alignment horizontal="center" vertical="center"/>
      <protection hidden="1"/>
    </xf>
    <xf numFmtId="0" fontId="16" fillId="24" borderId="20" xfId="47" applyFont="1" applyFill="1" applyBorder="1" applyAlignment="1" applyProtection="1">
      <alignment horizontal="center" vertical="center"/>
      <protection hidden="1"/>
    </xf>
    <xf numFmtId="0" fontId="16" fillId="24" borderId="19" xfId="47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6" fillId="24" borderId="38" xfId="0" applyFont="1" applyFill="1" applyBorder="1" applyAlignment="1" applyProtection="1">
      <alignment horizontal="center" vertical="center"/>
      <protection hidden="1"/>
    </xf>
    <xf numFmtId="0" fontId="6" fillId="24" borderId="24" xfId="0" applyFont="1" applyFill="1" applyBorder="1" applyAlignment="1" applyProtection="1">
      <alignment horizontal="center" vertical="center"/>
      <protection hidden="1"/>
    </xf>
    <xf numFmtId="0" fontId="6" fillId="24" borderId="28" xfId="0" applyFont="1" applyFill="1" applyBorder="1" applyAlignment="1" applyProtection="1">
      <alignment horizontal="center" vertical="center"/>
      <protection hidden="1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4" fillId="20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2 3" xfId="53"/>
    <cellStyle name="Standard 4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123825</xdr:rowOff>
    </xdr:from>
    <xdr:to>
      <xdr:col>1</xdr:col>
      <xdr:colOff>523875</xdr:colOff>
      <xdr:row>7</xdr:row>
      <xdr:rowOff>9525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3815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</xdr:row>
      <xdr:rowOff>19050</xdr:rowOff>
    </xdr:from>
    <xdr:to>
      <xdr:col>9</xdr:col>
      <xdr:colOff>1304925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3375"/>
          <a:ext cx="461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123825</xdr:rowOff>
    </xdr:from>
    <xdr:to>
      <xdr:col>1</xdr:col>
      <xdr:colOff>523875</xdr:colOff>
      <xdr:row>7</xdr:row>
      <xdr:rowOff>9525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3815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</xdr:row>
      <xdr:rowOff>19050</xdr:rowOff>
    </xdr:from>
    <xdr:to>
      <xdr:col>9</xdr:col>
      <xdr:colOff>1304925</xdr:colOff>
      <xdr:row>3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3375"/>
          <a:ext cx="461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123825</xdr:rowOff>
    </xdr:from>
    <xdr:to>
      <xdr:col>1</xdr:col>
      <xdr:colOff>523875</xdr:colOff>
      <xdr:row>7</xdr:row>
      <xdr:rowOff>9525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3815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</xdr:row>
      <xdr:rowOff>19050</xdr:rowOff>
    </xdr:from>
    <xdr:to>
      <xdr:col>9</xdr:col>
      <xdr:colOff>1304925</xdr:colOff>
      <xdr:row>3</xdr:row>
      <xdr:rowOff>152400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3375"/>
          <a:ext cx="461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123825</xdr:rowOff>
    </xdr:from>
    <xdr:to>
      <xdr:col>1</xdr:col>
      <xdr:colOff>523875</xdr:colOff>
      <xdr:row>7</xdr:row>
      <xdr:rowOff>9525</xdr:rowOff>
    </xdr:to>
    <xdr:pic>
      <xdr:nvPicPr>
        <xdr:cNvPr id="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3815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</xdr:row>
      <xdr:rowOff>19050</xdr:rowOff>
    </xdr:from>
    <xdr:to>
      <xdr:col>9</xdr:col>
      <xdr:colOff>1304925</xdr:colOff>
      <xdr:row>3</xdr:row>
      <xdr:rowOff>152400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3375"/>
          <a:ext cx="461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123825</xdr:rowOff>
    </xdr:from>
    <xdr:to>
      <xdr:col>1</xdr:col>
      <xdr:colOff>219075</xdr:colOff>
      <xdr:row>8</xdr:row>
      <xdr:rowOff>9525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524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</xdr:row>
      <xdr:rowOff>19050</xdr:rowOff>
    </xdr:from>
    <xdr:to>
      <xdr:col>9</xdr:col>
      <xdr:colOff>1304925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47700"/>
          <a:ext cx="499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123825</xdr:rowOff>
    </xdr:from>
    <xdr:to>
      <xdr:col>1</xdr:col>
      <xdr:colOff>219075</xdr:colOff>
      <xdr:row>8</xdr:row>
      <xdr:rowOff>9525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524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</xdr:row>
      <xdr:rowOff>19050</xdr:rowOff>
    </xdr:from>
    <xdr:to>
      <xdr:col>9</xdr:col>
      <xdr:colOff>1304925</xdr:colOff>
      <xdr:row>4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47700"/>
          <a:ext cx="499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31</xdr:row>
      <xdr:rowOff>28575</xdr:rowOff>
    </xdr:from>
    <xdr:to>
      <xdr:col>12</xdr:col>
      <xdr:colOff>628650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276975"/>
          <a:ext cx="3552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55</xdr:row>
      <xdr:rowOff>28575</xdr:rowOff>
    </xdr:from>
    <xdr:to>
      <xdr:col>12</xdr:col>
      <xdr:colOff>657225</xdr:colOff>
      <xdr:row>56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1049000"/>
          <a:ext cx="3514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28575</xdr:rowOff>
    </xdr:from>
    <xdr:to>
      <xdr:col>12</xdr:col>
      <xdr:colOff>609600</xdr:colOff>
      <xdr:row>1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8575"/>
          <a:ext cx="3524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13</xdr:row>
      <xdr:rowOff>142875</xdr:rowOff>
    </xdr:from>
    <xdr:to>
      <xdr:col>12</xdr:col>
      <xdr:colOff>628650</xdr:colOff>
      <xdr:row>15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771775"/>
          <a:ext cx="3543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9"/>
  <sheetViews>
    <sheetView zoomScale="80" zoomScaleNormal="80" zoomScalePageLayoutView="0" workbookViewId="0" topLeftCell="A1">
      <pane ySplit="15" topLeftCell="BM168" activePane="bottomLeft" state="frozen"/>
      <selection pane="topLeft" activeCell="A1" sqref="A1"/>
      <selection pane="bottomLeft" activeCell="G176" sqref="G176"/>
    </sheetView>
  </sheetViews>
  <sheetFormatPr defaultColWidth="11.421875" defaultRowHeight="15"/>
  <cols>
    <col min="1" max="1" width="8.7109375" style="46" customWidth="1"/>
    <col min="2" max="2" width="8.7109375" style="200" customWidth="1"/>
    <col min="3" max="3" width="6.7109375" style="200" customWidth="1"/>
    <col min="4" max="4" width="10.57421875" style="46" customWidth="1"/>
    <col min="5" max="5" width="2.7109375" style="46" hidden="1" customWidth="1"/>
    <col min="6" max="6" width="17.140625" style="46" bestFit="1" customWidth="1"/>
    <col min="7" max="8" width="13.00390625" style="46" bestFit="1" customWidth="1"/>
    <col min="9" max="9" width="8.7109375" style="46" bestFit="1" customWidth="1"/>
    <col min="10" max="10" width="27.00390625" style="46" bestFit="1" customWidth="1"/>
    <col min="11" max="11" width="0.85546875" style="46" customWidth="1"/>
    <col min="12" max="12" width="12.28125" style="46" bestFit="1" customWidth="1"/>
    <col min="13" max="13" width="19.140625" style="116" bestFit="1" customWidth="1"/>
    <col min="14" max="14" width="7.00390625" style="113" customWidth="1"/>
    <col min="15" max="15" width="10.00390625" style="330" hidden="1" customWidth="1"/>
    <col min="16" max="16" width="7.00390625" style="330" hidden="1" customWidth="1"/>
    <col min="17" max="17" width="9.140625" style="113" hidden="1" customWidth="1"/>
    <col min="18" max="18" width="7.8515625" style="46" hidden="1" customWidth="1"/>
    <col min="19" max="19" width="5.57421875" style="113" hidden="1" customWidth="1"/>
    <col min="20" max="20" width="6.00390625" style="0" hidden="1" customWidth="1"/>
    <col min="21" max="21" width="3.421875" style="0" hidden="1" customWidth="1"/>
    <col min="22" max="22" width="9.57421875" style="0" hidden="1" customWidth="1"/>
  </cols>
  <sheetData>
    <row r="1" spans="1:20" ht="24.75" customHeight="1">
      <c r="A1" s="668" t="s">
        <v>176</v>
      </c>
      <c r="B1" s="668"/>
      <c r="C1" s="668"/>
      <c r="D1" s="668" t="s">
        <v>199</v>
      </c>
      <c r="E1" s="668"/>
      <c r="F1" s="668"/>
      <c r="G1" s="668"/>
      <c r="H1" s="668"/>
      <c r="I1" s="668"/>
      <c r="J1" s="668"/>
      <c r="K1" s="267"/>
      <c r="L1" s="267"/>
      <c r="M1" s="267"/>
      <c r="O1" s="586" t="s">
        <v>269</v>
      </c>
      <c r="Q1" s="330"/>
      <c r="R1" s="330"/>
      <c r="S1" s="46"/>
      <c r="T1" s="113"/>
    </row>
    <row r="2" spans="1:22" ht="15" customHeight="1">
      <c r="A2" s="45"/>
      <c r="C2" s="294" t="s">
        <v>191</v>
      </c>
      <c r="D2" s="45" t="s">
        <v>121</v>
      </c>
      <c r="E2" s="526"/>
      <c r="F2" s="526"/>
      <c r="G2" s="526"/>
      <c r="H2" s="526"/>
      <c r="I2" s="526"/>
      <c r="J2" s="526"/>
      <c r="K2" s="526"/>
      <c r="L2" s="45"/>
      <c r="M2" s="45"/>
      <c r="O2" s="46" t="s">
        <v>127</v>
      </c>
      <c r="P2" s="45" t="s">
        <v>25</v>
      </c>
      <c r="Q2" s="45" t="s">
        <v>4</v>
      </c>
      <c r="S2" s="46"/>
      <c r="T2" s="105">
        <v>3</v>
      </c>
      <c r="U2" s="54">
        <v>0</v>
      </c>
      <c r="V2" s="327" t="s">
        <v>196</v>
      </c>
    </row>
    <row r="3" spans="1:22" ht="15" customHeight="1">
      <c r="A3" s="45"/>
      <c r="B3" s="294"/>
      <c r="C3" s="294" t="s">
        <v>183</v>
      </c>
      <c r="D3" s="45">
        <v>3</v>
      </c>
      <c r="E3" s="526"/>
      <c r="F3" s="526"/>
      <c r="G3" s="526"/>
      <c r="H3" s="526"/>
      <c r="I3" s="526"/>
      <c r="J3" s="526"/>
      <c r="K3" s="526"/>
      <c r="L3" s="45"/>
      <c r="M3" s="45"/>
      <c r="O3" s="430">
        <v>11</v>
      </c>
      <c r="P3" s="45">
        <v>515</v>
      </c>
      <c r="Q3" s="45">
        <v>18988</v>
      </c>
      <c r="R3" s="46" t="s">
        <v>15</v>
      </c>
      <c r="S3" s="46"/>
      <c r="T3" s="105">
        <v>5</v>
      </c>
      <c r="U3" s="54">
        <v>20</v>
      </c>
      <c r="V3" s="328" t="s">
        <v>29</v>
      </c>
    </row>
    <row r="4" spans="1:22" ht="15" customHeight="1">
      <c r="A4" s="45"/>
      <c r="B4" s="294"/>
      <c r="C4" s="294" t="s">
        <v>184</v>
      </c>
      <c r="D4" s="45">
        <v>5</v>
      </c>
      <c r="E4" s="526"/>
      <c r="F4" s="526"/>
      <c r="G4" s="526"/>
      <c r="H4" s="526"/>
      <c r="I4" s="526"/>
      <c r="J4" s="526"/>
      <c r="K4" s="526"/>
      <c r="L4" s="45"/>
      <c r="M4" s="45"/>
      <c r="O4" s="430">
        <v>51</v>
      </c>
      <c r="P4" s="45">
        <v>2077</v>
      </c>
      <c r="Q4" s="45">
        <v>78072</v>
      </c>
      <c r="R4" s="46" t="s">
        <v>8</v>
      </c>
      <c r="S4" s="46"/>
      <c r="T4" s="105">
        <v>12</v>
      </c>
      <c r="U4" s="54">
        <v>30</v>
      </c>
      <c r="V4" s="328" t="s">
        <v>30</v>
      </c>
    </row>
    <row r="5" spans="1:22" ht="15" customHeight="1">
      <c r="A5" s="45"/>
      <c r="B5" s="294"/>
      <c r="C5" s="294" t="s">
        <v>185</v>
      </c>
      <c r="D5" s="45">
        <v>12</v>
      </c>
      <c r="E5" s="526"/>
      <c r="F5" s="527" t="s">
        <v>194</v>
      </c>
      <c r="G5" s="527"/>
      <c r="H5" s="527"/>
      <c r="I5" s="1">
        <v>279</v>
      </c>
      <c r="J5" s="526"/>
      <c r="K5" s="526"/>
      <c r="L5" s="45"/>
      <c r="M5" s="45"/>
      <c r="O5" s="430">
        <v>13</v>
      </c>
      <c r="P5" s="45">
        <v>405</v>
      </c>
      <c r="Q5" s="45">
        <v>15407</v>
      </c>
      <c r="R5" s="46" t="s">
        <v>69</v>
      </c>
      <c r="S5" s="46"/>
      <c r="T5" s="105">
        <v>34</v>
      </c>
      <c r="U5" s="54">
        <v>40</v>
      </c>
      <c r="V5" s="328" t="s">
        <v>31</v>
      </c>
    </row>
    <row r="6" spans="1:22" ht="15" customHeight="1">
      <c r="A6" s="45"/>
      <c r="B6" s="294"/>
      <c r="C6" s="294" t="s">
        <v>186</v>
      </c>
      <c r="D6" s="45">
        <v>34</v>
      </c>
      <c r="E6" s="526"/>
      <c r="F6" s="527" t="s">
        <v>195</v>
      </c>
      <c r="G6" s="527"/>
      <c r="H6" s="527"/>
      <c r="I6" s="336">
        <v>156</v>
      </c>
      <c r="J6" s="47">
        <v>0.5555555555555556</v>
      </c>
      <c r="K6" s="526"/>
      <c r="L6" s="45"/>
      <c r="M6" s="45"/>
      <c r="O6" s="430">
        <v>15</v>
      </c>
      <c r="P6" s="45">
        <v>490</v>
      </c>
      <c r="Q6" s="45">
        <v>16846</v>
      </c>
      <c r="R6" s="46" t="s">
        <v>16</v>
      </c>
      <c r="S6" s="46"/>
      <c r="T6" s="105">
        <v>59</v>
      </c>
      <c r="U6" s="54">
        <v>50</v>
      </c>
      <c r="V6" s="328" t="s">
        <v>32</v>
      </c>
    </row>
    <row r="7" spans="1:22" ht="15" customHeight="1">
      <c r="A7" s="45"/>
      <c r="B7" s="294"/>
      <c r="C7" s="294" t="s">
        <v>187</v>
      </c>
      <c r="D7" s="45">
        <v>59</v>
      </c>
      <c r="E7" s="526"/>
      <c r="F7" s="527"/>
      <c r="G7" s="527"/>
      <c r="H7" s="527"/>
      <c r="I7" s="1"/>
      <c r="J7" s="44"/>
      <c r="K7" s="526"/>
      <c r="L7" s="45"/>
      <c r="M7" s="45"/>
      <c r="O7" s="430">
        <v>9</v>
      </c>
      <c r="P7" s="45">
        <v>266</v>
      </c>
      <c r="Q7" s="45">
        <v>10271</v>
      </c>
      <c r="R7" s="46" t="s">
        <v>39</v>
      </c>
      <c r="S7" s="46"/>
      <c r="T7" s="105">
        <v>31</v>
      </c>
      <c r="U7" s="54">
        <v>60</v>
      </c>
      <c r="V7" s="328" t="s">
        <v>33</v>
      </c>
    </row>
    <row r="8" spans="1:22" ht="15" customHeight="1">
      <c r="A8" s="45"/>
      <c r="B8" s="294"/>
      <c r="C8" s="294" t="s">
        <v>190</v>
      </c>
      <c r="D8" s="45">
        <v>32</v>
      </c>
      <c r="E8" s="526"/>
      <c r="F8" s="527"/>
      <c r="G8" s="527"/>
      <c r="H8" s="527"/>
      <c r="I8" s="1"/>
      <c r="J8" s="44"/>
      <c r="K8" s="526"/>
      <c r="L8" s="45"/>
      <c r="M8" s="45"/>
      <c r="O8" s="430">
        <v>1</v>
      </c>
      <c r="P8" s="45">
        <v>79</v>
      </c>
      <c r="Q8" s="45">
        <v>3055</v>
      </c>
      <c r="R8" s="46" t="s">
        <v>12</v>
      </c>
      <c r="S8" s="46"/>
      <c r="T8" s="105">
        <v>11</v>
      </c>
      <c r="U8" s="54">
        <v>71</v>
      </c>
      <c r="V8" s="329" t="s">
        <v>182</v>
      </c>
    </row>
    <row r="9" spans="1:22" ht="15" customHeight="1">
      <c r="A9" s="45"/>
      <c r="B9" s="294"/>
      <c r="C9" s="294" t="s">
        <v>192</v>
      </c>
      <c r="D9" s="45">
        <v>11</v>
      </c>
      <c r="E9" s="526"/>
      <c r="F9" s="656" t="s">
        <v>188</v>
      </c>
      <c r="G9" s="657"/>
      <c r="H9" s="657"/>
      <c r="I9" s="658"/>
      <c r="J9" s="1"/>
      <c r="K9" s="526"/>
      <c r="L9" s="45"/>
      <c r="M9" s="45"/>
      <c r="O9" s="430">
        <v>49</v>
      </c>
      <c r="P9" s="45">
        <v>1597</v>
      </c>
      <c r="Q9" s="45">
        <v>55069</v>
      </c>
      <c r="R9" s="46" t="s">
        <v>20</v>
      </c>
      <c r="S9" s="46"/>
      <c r="T9" s="46"/>
      <c r="U9" s="113"/>
      <c r="V9" s="116"/>
    </row>
    <row r="10" spans="1:22" ht="15" customHeight="1">
      <c r="A10" s="43"/>
      <c r="B10" s="294"/>
      <c r="C10" s="294"/>
      <c r="D10" s="336">
        <f>SUM(D3:D9)</f>
        <v>156</v>
      </c>
      <c r="E10" s="526"/>
      <c r="F10" s="659"/>
      <c r="G10" s="660"/>
      <c r="H10" s="660"/>
      <c r="I10" s="661"/>
      <c r="J10" s="1"/>
      <c r="K10" s="526"/>
      <c r="L10" s="45"/>
      <c r="M10" s="45"/>
      <c r="O10" s="430">
        <v>6</v>
      </c>
      <c r="P10" s="45">
        <v>248</v>
      </c>
      <c r="Q10" s="45">
        <v>9374</v>
      </c>
      <c r="R10" s="222" t="s">
        <v>61</v>
      </c>
      <c r="S10" s="46"/>
      <c r="T10" s="46"/>
      <c r="U10" s="113"/>
      <c r="V10" s="113"/>
    </row>
    <row r="11" spans="1:21" ht="15" customHeight="1">
      <c r="A11" s="43" t="s">
        <v>193</v>
      </c>
      <c r="B11" s="294"/>
      <c r="C11" s="295">
        <v>52.70967741935484</v>
      </c>
      <c r="D11" s="45"/>
      <c r="E11" s="526"/>
      <c r="F11" s="662" t="s">
        <v>189</v>
      </c>
      <c r="G11" s="663"/>
      <c r="H11" s="663"/>
      <c r="I11" s="664"/>
      <c r="J11" s="1"/>
      <c r="K11" s="526"/>
      <c r="L11" s="526"/>
      <c r="M11" s="526"/>
      <c r="O11" s="336">
        <v>155</v>
      </c>
      <c r="P11" s="45">
        <v>5677</v>
      </c>
      <c r="Q11" s="45">
        <v>207082</v>
      </c>
      <c r="R11" s="46" t="s">
        <v>26</v>
      </c>
      <c r="S11" s="46"/>
      <c r="T11" s="457">
        <v>155</v>
      </c>
      <c r="U11" s="113"/>
    </row>
    <row r="12" spans="6:20" ht="15" customHeight="1">
      <c r="F12" s="665"/>
      <c r="G12" s="666"/>
      <c r="H12" s="666"/>
      <c r="I12" s="667"/>
      <c r="O12" s="113"/>
      <c r="Q12" s="330"/>
      <c r="R12" s="113"/>
      <c r="S12" s="46"/>
      <c r="T12" s="113"/>
    </row>
    <row r="13" spans="1:20" ht="15" customHeight="1">
      <c r="A13" s="307" t="s">
        <v>23</v>
      </c>
      <c r="C13" s="296" t="s">
        <v>27</v>
      </c>
      <c r="E13" s="45" t="s">
        <v>5</v>
      </c>
      <c r="F13" s="45"/>
      <c r="G13" s="45"/>
      <c r="H13" s="117"/>
      <c r="I13" s="45"/>
      <c r="J13" s="45"/>
      <c r="K13" s="45"/>
      <c r="L13" s="45"/>
      <c r="M13" s="430"/>
      <c r="O13" s="113"/>
      <c r="Q13" s="330"/>
      <c r="R13" s="113"/>
      <c r="S13" s="54"/>
      <c r="T13" s="62"/>
    </row>
    <row r="14" spans="1:19" ht="15" customHeight="1">
      <c r="A14" s="307" t="s">
        <v>24</v>
      </c>
      <c r="B14" s="296" t="s">
        <v>25</v>
      </c>
      <c r="C14" s="296" t="s">
        <v>28</v>
      </c>
      <c r="D14" s="45" t="s">
        <v>4</v>
      </c>
      <c r="E14" s="45"/>
      <c r="F14" s="45"/>
      <c r="G14" s="45"/>
      <c r="H14" s="117"/>
      <c r="I14" s="45"/>
      <c r="J14" s="45"/>
      <c r="K14" s="45"/>
      <c r="L14" s="45"/>
      <c r="M14" s="430"/>
      <c r="R14" s="54"/>
      <c r="S14" s="62"/>
    </row>
    <row r="15" spans="1:19" ht="15" customHeight="1">
      <c r="A15" s="307"/>
      <c r="B15" s="296">
        <v>5677</v>
      </c>
      <c r="C15" s="296">
        <v>453</v>
      </c>
      <c r="D15" s="118">
        <v>207082</v>
      </c>
      <c r="E15" s="430"/>
      <c r="F15" s="46" t="s">
        <v>0</v>
      </c>
      <c r="G15" s="46" t="s">
        <v>1</v>
      </c>
      <c r="H15" s="117" t="s">
        <v>207</v>
      </c>
      <c r="I15" s="46" t="s">
        <v>208</v>
      </c>
      <c r="J15" s="46" t="s">
        <v>2</v>
      </c>
      <c r="L15" s="430" t="s">
        <v>3</v>
      </c>
      <c r="M15" s="116" t="s">
        <v>205</v>
      </c>
      <c r="N15" s="45">
        <v>2016</v>
      </c>
      <c r="Q15" s="236"/>
      <c r="R15" s="54"/>
      <c r="S15" s="55"/>
    </row>
    <row r="16" spans="1:16" ht="15.75">
      <c r="A16" s="331">
        <f>RANK(B16,$B$16:$B$500)</f>
        <v>1</v>
      </c>
      <c r="B16" s="16">
        <v>442</v>
      </c>
      <c r="C16" s="16">
        <v>18</v>
      </c>
      <c r="D16" s="313">
        <v>16515</v>
      </c>
      <c r="E16" s="16" t="s">
        <v>113</v>
      </c>
      <c r="F16" s="50" t="s">
        <v>7</v>
      </c>
      <c r="G16" s="21" t="s">
        <v>114</v>
      </c>
      <c r="H16" s="131">
        <v>13258</v>
      </c>
      <c r="I16" s="56">
        <v>1953</v>
      </c>
      <c r="J16" s="362" t="s">
        <v>37</v>
      </c>
      <c r="K16" s="363"/>
      <c r="L16" s="447" t="s">
        <v>8</v>
      </c>
      <c r="M16" s="326" t="s">
        <v>33</v>
      </c>
      <c r="N16" s="262">
        <v>63</v>
      </c>
      <c r="P16" s="237"/>
    </row>
    <row r="17" spans="1:16" ht="15.75">
      <c r="A17" s="331">
        <f aca="true" t="shared" si="0" ref="A17:A80">RANK(B17,$B$16:$B$500)</f>
        <v>2</v>
      </c>
      <c r="B17" s="16">
        <v>144</v>
      </c>
      <c r="C17" s="16">
        <v>32</v>
      </c>
      <c r="D17" s="313">
        <v>4823</v>
      </c>
      <c r="E17" s="16" t="s">
        <v>113</v>
      </c>
      <c r="F17" s="50" t="s">
        <v>53</v>
      </c>
      <c r="G17" s="21" t="s">
        <v>118</v>
      </c>
      <c r="H17" s="23">
        <v>12676</v>
      </c>
      <c r="I17" s="51">
        <v>1963</v>
      </c>
      <c r="J17" s="134" t="s">
        <v>54</v>
      </c>
      <c r="K17" s="338"/>
      <c r="L17" s="447" t="s">
        <v>15</v>
      </c>
      <c r="M17" s="326" t="s">
        <v>32</v>
      </c>
      <c r="N17" s="262">
        <v>53</v>
      </c>
      <c r="P17" s="237"/>
    </row>
    <row r="18" spans="1:16" ht="15.75">
      <c r="A18" s="331">
        <f t="shared" si="0"/>
        <v>3</v>
      </c>
      <c r="B18" s="16">
        <v>131</v>
      </c>
      <c r="C18" s="16">
        <v>45</v>
      </c>
      <c r="D18" s="313">
        <v>4029</v>
      </c>
      <c r="E18" s="382" t="s">
        <v>113</v>
      </c>
      <c r="F18" s="66" t="s">
        <v>66</v>
      </c>
      <c r="G18" s="21" t="s">
        <v>116</v>
      </c>
      <c r="H18" s="131">
        <v>13400</v>
      </c>
      <c r="I18" s="51">
        <v>1966</v>
      </c>
      <c r="J18" s="136" t="s">
        <v>153</v>
      </c>
      <c r="K18" s="339"/>
      <c r="L18" s="541" t="s">
        <v>16</v>
      </c>
      <c r="M18" s="326" t="s">
        <v>32</v>
      </c>
      <c r="N18" s="262">
        <v>50</v>
      </c>
      <c r="P18" s="237"/>
    </row>
    <row r="19" spans="1:16" ht="15.75">
      <c r="A19" s="331">
        <f t="shared" si="0"/>
        <v>4</v>
      </c>
      <c r="B19" s="16">
        <v>128</v>
      </c>
      <c r="C19" s="36">
        <v>29</v>
      </c>
      <c r="D19" s="313">
        <v>4194</v>
      </c>
      <c r="E19" s="15" t="s">
        <v>113</v>
      </c>
      <c r="F19" s="50" t="s">
        <v>45</v>
      </c>
      <c r="G19" s="18" t="s">
        <v>117</v>
      </c>
      <c r="H19" s="23">
        <v>12728</v>
      </c>
      <c r="I19" s="56">
        <v>1965</v>
      </c>
      <c r="J19" s="136" t="s">
        <v>158</v>
      </c>
      <c r="K19" s="339"/>
      <c r="L19" s="123" t="s">
        <v>20</v>
      </c>
      <c r="M19" s="326" t="s">
        <v>32</v>
      </c>
      <c r="N19" s="262">
        <v>51</v>
      </c>
      <c r="P19" s="237"/>
    </row>
    <row r="20" spans="1:16" ht="15.75">
      <c r="A20" s="331">
        <f t="shared" si="0"/>
        <v>5</v>
      </c>
      <c r="B20" s="16">
        <v>106</v>
      </c>
      <c r="C20" s="36">
        <v>0</v>
      </c>
      <c r="D20" s="313">
        <v>4033</v>
      </c>
      <c r="E20" s="16" t="s">
        <v>113</v>
      </c>
      <c r="F20" s="50" t="s">
        <v>794</v>
      </c>
      <c r="G20" s="18" t="s">
        <v>798</v>
      </c>
      <c r="H20" s="23">
        <v>13248</v>
      </c>
      <c r="I20" s="51">
        <v>1947</v>
      </c>
      <c r="J20" s="360" t="s">
        <v>256</v>
      </c>
      <c r="K20" s="339"/>
      <c r="L20" s="541" t="s">
        <v>69</v>
      </c>
      <c r="M20" s="326" t="s">
        <v>33</v>
      </c>
      <c r="N20" s="262">
        <v>69</v>
      </c>
      <c r="P20" s="237"/>
    </row>
    <row r="21" spans="1:16" ht="15.75">
      <c r="A21" s="331">
        <f t="shared" si="0"/>
        <v>6</v>
      </c>
      <c r="B21" s="16">
        <v>99</v>
      </c>
      <c r="C21" s="36">
        <v>2</v>
      </c>
      <c r="D21" s="313">
        <v>3696</v>
      </c>
      <c r="E21" s="15" t="s">
        <v>113</v>
      </c>
      <c r="F21" s="50" t="s">
        <v>919</v>
      </c>
      <c r="G21" s="18" t="s">
        <v>920</v>
      </c>
      <c r="H21" s="131">
        <v>13428</v>
      </c>
      <c r="I21" s="51">
        <v>1949</v>
      </c>
      <c r="J21" s="360" t="s">
        <v>267</v>
      </c>
      <c r="K21" s="339"/>
      <c r="L21" s="541" t="s">
        <v>8</v>
      </c>
      <c r="M21" s="326" t="s">
        <v>33</v>
      </c>
      <c r="N21" s="262">
        <v>67</v>
      </c>
      <c r="P21" s="237"/>
    </row>
    <row r="22" spans="1:16" ht="15.75">
      <c r="A22" s="331">
        <f t="shared" si="0"/>
        <v>7</v>
      </c>
      <c r="B22" s="16">
        <v>92</v>
      </c>
      <c r="C22" s="36">
        <v>0</v>
      </c>
      <c r="D22" s="313">
        <v>3555</v>
      </c>
      <c r="E22" s="16" t="s">
        <v>113</v>
      </c>
      <c r="F22" s="50" t="s">
        <v>649</v>
      </c>
      <c r="G22" s="18" t="s">
        <v>493</v>
      </c>
      <c r="H22" s="131">
        <v>13588</v>
      </c>
      <c r="I22" s="56">
        <v>1963</v>
      </c>
      <c r="J22" s="136" t="s">
        <v>159</v>
      </c>
      <c r="K22" s="339"/>
      <c r="L22" s="541" t="s">
        <v>15</v>
      </c>
      <c r="M22" s="326" t="s">
        <v>32</v>
      </c>
      <c r="N22" s="262">
        <v>53</v>
      </c>
      <c r="P22" s="237"/>
    </row>
    <row r="23" spans="1:16" ht="15.75">
      <c r="A23" s="331">
        <f t="shared" si="0"/>
        <v>8</v>
      </c>
      <c r="B23" s="16">
        <v>91</v>
      </c>
      <c r="C23" s="36">
        <v>0</v>
      </c>
      <c r="D23" s="313">
        <v>3525</v>
      </c>
      <c r="E23" s="15" t="s">
        <v>113</v>
      </c>
      <c r="F23" s="58" t="s">
        <v>106</v>
      </c>
      <c r="G23" s="19" t="s">
        <v>471</v>
      </c>
      <c r="H23" s="132">
        <v>12911</v>
      </c>
      <c r="I23" s="56">
        <v>1959</v>
      </c>
      <c r="J23" s="322" t="s">
        <v>246</v>
      </c>
      <c r="K23" s="338"/>
      <c r="L23" s="447" t="s">
        <v>20</v>
      </c>
      <c r="M23" s="326" t="s">
        <v>32</v>
      </c>
      <c r="N23" s="262">
        <v>57</v>
      </c>
      <c r="P23" s="237"/>
    </row>
    <row r="24" spans="1:16" ht="15.75">
      <c r="A24" s="331">
        <f t="shared" si="0"/>
        <v>9</v>
      </c>
      <c r="B24" s="16">
        <v>88</v>
      </c>
      <c r="C24" s="16">
        <v>4</v>
      </c>
      <c r="D24" s="319">
        <v>3339</v>
      </c>
      <c r="E24" s="16" t="s">
        <v>113</v>
      </c>
      <c r="F24" s="50" t="s">
        <v>921</v>
      </c>
      <c r="G24" s="21" t="s">
        <v>922</v>
      </c>
      <c r="H24" s="23">
        <v>13445</v>
      </c>
      <c r="I24" s="56">
        <v>1943</v>
      </c>
      <c r="J24" s="360" t="s">
        <v>267</v>
      </c>
      <c r="K24" s="339"/>
      <c r="L24" s="541" t="s">
        <v>8</v>
      </c>
      <c r="M24" s="326" t="s">
        <v>182</v>
      </c>
      <c r="N24" s="262">
        <v>73</v>
      </c>
      <c r="P24" s="237"/>
    </row>
    <row r="25" spans="1:16" ht="15.75">
      <c r="A25" s="331">
        <f t="shared" si="0"/>
        <v>10</v>
      </c>
      <c r="B25" s="72">
        <v>85</v>
      </c>
      <c r="C25" s="16">
        <v>0</v>
      </c>
      <c r="D25" s="158">
        <v>3174</v>
      </c>
      <c r="E25" s="16" t="s">
        <v>113</v>
      </c>
      <c r="F25" s="265" t="s">
        <v>363</v>
      </c>
      <c r="G25" s="263" t="s">
        <v>397</v>
      </c>
      <c r="H25" s="264">
        <v>12780</v>
      </c>
      <c r="I25" s="264">
        <v>1939</v>
      </c>
      <c r="J25" s="322" t="s">
        <v>243</v>
      </c>
      <c r="K25" s="338"/>
      <c r="L25" s="447" t="s">
        <v>20</v>
      </c>
      <c r="M25" s="326" t="s">
        <v>182</v>
      </c>
      <c r="N25" s="262">
        <v>77</v>
      </c>
      <c r="P25" s="237"/>
    </row>
    <row r="26" spans="1:16" ht="15.75">
      <c r="A26" s="331">
        <f t="shared" si="0"/>
        <v>11</v>
      </c>
      <c r="B26" s="16">
        <v>81</v>
      </c>
      <c r="C26" s="16">
        <v>81</v>
      </c>
      <c r="D26" s="319">
        <v>1460</v>
      </c>
      <c r="E26" s="16" t="s">
        <v>113</v>
      </c>
      <c r="F26" s="60" t="s">
        <v>1144</v>
      </c>
      <c r="G26" s="20" t="s">
        <v>663</v>
      </c>
      <c r="H26" s="23">
        <v>13178</v>
      </c>
      <c r="I26" s="56">
        <v>1966</v>
      </c>
      <c r="J26" s="136" t="s">
        <v>1149</v>
      </c>
      <c r="K26" s="339"/>
      <c r="L26" s="123" t="s">
        <v>20</v>
      </c>
      <c r="M26" s="326" t="s">
        <v>32</v>
      </c>
      <c r="N26" s="262">
        <v>50</v>
      </c>
      <c r="P26" s="237"/>
    </row>
    <row r="27" spans="1:16" ht="15.75">
      <c r="A27" s="331">
        <f t="shared" si="0"/>
        <v>12</v>
      </c>
      <c r="B27" s="16">
        <v>79</v>
      </c>
      <c r="C27" s="16">
        <v>2</v>
      </c>
      <c r="D27" s="319">
        <v>3055</v>
      </c>
      <c r="E27" s="16" t="s">
        <v>113</v>
      </c>
      <c r="F27" s="50" t="s">
        <v>1299</v>
      </c>
      <c r="G27" s="21" t="s">
        <v>445</v>
      </c>
      <c r="H27" s="23">
        <v>13944</v>
      </c>
      <c r="I27" s="51">
        <v>1975</v>
      </c>
      <c r="J27" s="552" t="s">
        <v>157</v>
      </c>
      <c r="K27" s="339"/>
      <c r="L27" s="123" t="s">
        <v>12</v>
      </c>
      <c r="M27" s="326" t="s">
        <v>31</v>
      </c>
      <c r="N27" s="262">
        <v>41</v>
      </c>
      <c r="P27" s="237"/>
    </row>
    <row r="28" spans="1:16" ht="15.75">
      <c r="A28" s="331">
        <f t="shared" si="0"/>
        <v>13</v>
      </c>
      <c r="B28" s="16">
        <v>75</v>
      </c>
      <c r="C28" s="16">
        <v>3</v>
      </c>
      <c r="D28" s="319">
        <v>2759</v>
      </c>
      <c r="E28" s="16" t="s">
        <v>113</v>
      </c>
      <c r="F28" s="74" t="s">
        <v>1064</v>
      </c>
      <c r="G28" s="53" t="s">
        <v>922</v>
      </c>
      <c r="H28" s="536">
        <v>14459</v>
      </c>
      <c r="I28" s="536">
        <v>1954</v>
      </c>
      <c r="J28" s="439" t="s">
        <v>60</v>
      </c>
      <c r="K28" s="339"/>
      <c r="L28" s="123" t="s">
        <v>61</v>
      </c>
      <c r="M28" s="326" t="s">
        <v>33</v>
      </c>
      <c r="N28" s="262">
        <v>62</v>
      </c>
      <c r="P28" s="237"/>
    </row>
    <row r="29" spans="1:16" ht="15.75">
      <c r="A29" s="331">
        <f t="shared" si="0"/>
        <v>14</v>
      </c>
      <c r="B29" s="16">
        <v>74</v>
      </c>
      <c r="C29" s="16">
        <v>0</v>
      </c>
      <c r="D29" s="319">
        <v>3097</v>
      </c>
      <c r="E29" s="16" t="s">
        <v>113</v>
      </c>
      <c r="F29" s="50" t="s">
        <v>1120</v>
      </c>
      <c r="G29" s="21" t="s">
        <v>1121</v>
      </c>
      <c r="H29" s="131">
        <v>13127</v>
      </c>
      <c r="I29" s="56">
        <v>1959</v>
      </c>
      <c r="J29" s="359" t="s">
        <v>230</v>
      </c>
      <c r="K29" s="339"/>
      <c r="L29" s="123" t="s">
        <v>39</v>
      </c>
      <c r="M29" s="326" t="s">
        <v>32</v>
      </c>
      <c r="N29" s="262">
        <v>57</v>
      </c>
      <c r="P29" s="237"/>
    </row>
    <row r="30" spans="1:16" ht="15.75">
      <c r="A30" s="331">
        <f t="shared" si="0"/>
        <v>14</v>
      </c>
      <c r="B30" s="16">
        <v>74</v>
      </c>
      <c r="C30" s="16">
        <v>0</v>
      </c>
      <c r="D30" s="319">
        <v>2683</v>
      </c>
      <c r="E30" s="16" t="s">
        <v>113</v>
      </c>
      <c r="F30" s="58" t="s">
        <v>1266</v>
      </c>
      <c r="G30" s="59" t="s">
        <v>1267</v>
      </c>
      <c r="H30" s="132">
        <v>13798</v>
      </c>
      <c r="I30" s="56">
        <v>1967</v>
      </c>
      <c r="J30" s="550" t="s">
        <v>265</v>
      </c>
      <c r="K30" s="339"/>
      <c r="L30" s="123" t="s">
        <v>8</v>
      </c>
      <c r="M30" s="326" t="s">
        <v>31</v>
      </c>
      <c r="N30" s="262">
        <v>49</v>
      </c>
      <c r="P30" s="237"/>
    </row>
    <row r="31" spans="1:16" ht="15.75">
      <c r="A31" s="331">
        <f t="shared" si="0"/>
        <v>16</v>
      </c>
      <c r="B31" s="16">
        <v>71</v>
      </c>
      <c r="C31" s="16">
        <v>0</v>
      </c>
      <c r="D31" s="319">
        <v>2716</v>
      </c>
      <c r="E31" s="16" t="s">
        <v>113</v>
      </c>
      <c r="F31" s="64" t="s">
        <v>984</v>
      </c>
      <c r="G31" s="65" t="s">
        <v>985</v>
      </c>
      <c r="H31" s="131">
        <v>13032</v>
      </c>
      <c r="I31" s="56">
        <v>1958</v>
      </c>
      <c r="J31" s="136" t="s">
        <v>247</v>
      </c>
      <c r="K31" s="339"/>
      <c r="L31" s="123" t="s">
        <v>20</v>
      </c>
      <c r="M31" s="326" t="s">
        <v>32</v>
      </c>
      <c r="N31" s="262">
        <v>58</v>
      </c>
      <c r="P31" s="237"/>
    </row>
    <row r="32" spans="1:16" ht="15.75">
      <c r="A32" s="331">
        <f t="shared" si="0"/>
        <v>17</v>
      </c>
      <c r="B32" s="16">
        <v>70</v>
      </c>
      <c r="C32" s="16">
        <v>0</v>
      </c>
      <c r="D32" s="319">
        <v>2644</v>
      </c>
      <c r="E32" s="382" t="s">
        <v>113</v>
      </c>
      <c r="F32" s="66" t="s">
        <v>772</v>
      </c>
      <c r="G32" s="59" t="s">
        <v>119</v>
      </c>
      <c r="H32" s="24">
        <v>13408</v>
      </c>
      <c r="I32" s="56">
        <v>1958</v>
      </c>
      <c r="J32" s="136" t="s">
        <v>153</v>
      </c>
      <c r="K32" s="339"/>
      <c r="L32" s="541" t="s">
        <v>16</v>
      </c>
      <c r="M32" s="326" t="s">
        <v>32</v>
      </c>
      <c r="N32" s="262">
        <v>58</v>
      </c>
      <c r="P32" s="237"/>
    </row>
    <row r="33" spans="1:16" ht="15.75">
      <c r="A33" s="331">
        <f t="shared" si="0"/>
        <v>17</v>
      </c>
      <c r="B33" s="16">
        <v>70</v>
      </c>
      <c r="C33" s="16">
        <v>0</v>
      </c>
      <c r="D33" s="319">
        <v>2611</v>
      </c>
      <c r="E33" s="16" t="s">
        <v>113</v>
      </c>
      <c r="F33" s="50" t="s">
        <v>1268</v>
      </c>
      <c r="G33" s="21" t="s">
        <v>445</v>
      </c>
      <c r="H33" s="131">
        <v>13844</v>
      </c>
      <c r="I33" s="56">
        <v>1962</v>
      </c>
      <c r="J33" s="550" t="s">
        <v>265</v>
      </c>
      <c r="K33" s="339"/>
      <c r="L33" s="123" t="s">
        <v>8</v>
      </c>
      <c r="M33" s="326" t="s">
        <v>32</v>
      </c>
      <c r="N33" s="262">
        <v>54</v>
      </c>
      <c r="P33" s="237"/>
    </row>
    <row r="34" spans="1:16" ht="15.75">
      <c r="A34" s="331">
        <f t="shared" si="0"/>
        <v>17</v>
      </c>
      <c r="B34" s="16">
        <v>70</v>
      </c>
      <c r="C34" s="16">
        <v>6</v>
      </c>
      <c r="D34" s="319">
        <v>2531</v>
      </c>
      <c r="E34" s="16" t="s">
        <v>113</v>
      </c>
      <c r="F34" s="50" t="s">
        <v>443</v>
      </c>
      <c r="G34" s="21" t="s">
        <v>297</v>
      </c>
      <c r="H34" s="23">
        <v>12963</v>
      </c>
      <c r="I34" s="56">
        <v>1947</v>
      </c>
      <c r="J34" s="322" t="s">
        <v>162</v>
      </c>
      <c r="K34" s="338"/>
      <c r="L34" s="447" t="s">
        <v>20</v>
      </c>
      <c r="M34" s="326" t="s">
        <v>33</v>
      </c>
      <c r="N34" s="262">
        <v>69</v>
      </c>
      <c r="P34" s="237"/>
    </row>
    <row r="35" spans="1:16" ht="15.75">
      <c r="A35" s="331">
        <f t="shared" si="0"/>
        <v>20</v>
      </c>
      <c r="B35" s="16">
        <v>67</v>
      </c>
      <c r="C35" s="36">
        <v>0</v>
      </c>
      <c r="D35" s="313">
        <v>2510</v>
      </c>
      <c r="E35" s="36" t="s">
        <v>113</v>
      </c>
      <c r="F35" s="58" t="s">
        <v>796</v>
      </c>
      <c r="G35" s="19" t="s">
        <v>799</v>
      </c>
      <c r="H35" s="132">
        <v>13250</v>
      </c>
      <c r="I35" s="56">
        <v>1947</v>
      </c>
      <c r="J35" s="360" t="s">
        <v>256</v>
      </c>
      <c r="K35" s="339"/>
      <c r="L35" s="541" t="s">
        <v>69</v>
      </c>
      <c r="M35" s="326" t="s">
        <v>33</v>
      </c>
      <c r="N35" s="262">
        <v>69</v>
      </c>
      <c r="P35" s="237"/>
    </row>
    <row r="36" spans="1:16" ht="15.75">
      <c r="A36" s="331">
        <f t="shared" si="0"/>
        <v>21</v>
      </c>
      <c r="B36" s="16">
        <v>66</v>
      </c>
      <c r="C36" s="36">
        <v>0</v>
      </c>
      <c r="D36" s="313">
        <v>2602</v>
      </c>
      <c r="E36" s="36" t="s">
        <v>113</v>
      </c>
      <c r="F36" s="50" t="s">
        <v>1030</v>
      </c>
      <c r="G36" s="18" t="s">
        <v>1031</v>
      </c>
      <c r="H36" s="131">
        <v>12609</v>
      </c>
      <c r="I36" s="51">
        <v>1962</v>
      </c>
      <c r="J36" s="136" t="s">
        <v>262</v>
      </c>
      <c r="K36" s="338"/>
      <c r="L36" s="135" t="s">
        <v>8</v>
      </c>
      <c r="M36" s="326" t="s">
        <v>32</v>
      </c>
      <c r="N36" s="262">
        <v>54</v>
      </c>
      <c r="P36" s="237"/>
    </row>
    <row r="37" spans="1:16" ht="15.75">
      <c r="A37" s="331">
        <f t="shared" si="0"/>
        <v>21</v>
      </c>
      <c r="B37" s="16">
        <v>66</v>
      </c>
      <c r="C37" s="36">
        <v>7</v>
      </c>
      <c r="D37" s="313">
        <v>2499</v>
      </c>
      <c r="E37" s="36" t="s">
        <v>113</v>
      </c>
      <c r="F37" s="50" t="s">
        <v>923</v>
      </c>
      <c r="G37" s="18" t="s">
        <v>114</v>
      </c>
      <c r="H37" s="131">
        <v>13488</v>
      </c>
      <c r="I37" s="56">
        <v>1974</v>
      </c>
      <c r="J37" s="360" t="s">
        <v>267</v>
      </c>
      <c r="K37" s="339"/>
      <c r="L37" s="541" t="s">
        <v>8</v>
      </c>
      <c r="M37" s="326" t="s">
        <v>31</v>
      </c>
      <c r="N37" s="262">
        <v>42</v>
      </c>
      <c r="P37" s="237"/>
    </row>
    <row r="38" spans="1:16" ht="15.75">
      <c r="A38" s="331">
        <f t="shared" si="0"/>
        <v>21</v>
      </c>
      <c r="B38" s="16">
        <v>66</v>
      </c>
      <c r="C38" s="36">
        <v>0</v>
      </c>
      <c r="D38" s="313">
        <v>2469</v>
      </c>
      <c r="E38" s="36" t="s">
        <v>113</v>
      </c>
      <c r="F38" s="50" t="s">
        <v>744</v>
      </c>
      <c r="G38" s="18" t="s">
        <v>751</v>
      </c>
      <c r="H38" s="23">
        <v>13285</v>
      </c>
      <c r="I38" s="56">
        <v>1955</v>
      </c>
      <c r="J38" s="136" t="s">
        <v>62</v>
      </c>
      <c r="K38" s="338"/>
      <c r="L38" s="203" t="s">
        <v>15</v>
      </c>
      <c r="M38" s="326" t="s">
        <v>33</v>
      </c>
      <c r="N38" s="262">
        <v>61</v>
      </c>
      <c r="P38" s="237"/>
    </row>
    <row r="39" spans="1:16" ht="15.75">
      <c r="A39" s="331">
        <f t="shared" si="0"/>
        <v>24</v>
      </c>
      <c r="B39" s="16">
        <v>64</v>
      </c>
      <c r="C39" s="36">
        <v>22</v>
      </c>
      <c r="D39" s="313">
        <v>1985</v>
      </c>
      <c r="E39" s="460" t="s">
        <v>113</v>
      </c>
      <c r="F39" s="66" t="s">
        <v>50</v>
      </c>
      <c r="G39" s="19" t="s">
        <v>115</v>
      </c>
      <c r="H39" s="132">
        <v>13404</v>
      </c>
      <c r="I39" s="56">
        <v>1968</v>
      </c>
      <c r="J39" s="136" t="s">
        <v>153</v>
      </c>
      <c r="K39" s="339"/>
      <c r="L39" s="541" t="s">
        <v>16</v>
      </c>
      <c r="M39" s="326" t="s">
        <v>31</v>
      </c>
      <c r="N39" s="262">
        <v>48</v>
      </c>
      <c r="P39" s="237"/>
    </row>
    <row r="40" spans="1:16" ht="15.75">
      <c r="A40" s="331">
        <f t="shared" si="0"/>
        <v>25</v>
      </c>
      <c r="B40" s="16">
        <v>63</v>
      </c>
      <c r="C40" s="36">
        <v>0</v>
      </c>
      <c r="D40" s="313">
        <v>2433</v>
      </c>
      <c r="E40" s="36" t="s">
        <v>113</v>
      </c>
      <c r="F40" s="60" t="s">
        <v>198</v>
      </c>
      <c r="G40" s="17" t="s">
        <v>119</v>
      </c>
      <c r="H40" s="23">
        <v>13262</v>
      </c>
      <c r="I40" s="56">
        <v>1944</v>
      </c>
      <c r="J40" s="322" t="s">
        <v>37</v>
      </c>
      <c r="K40" s="338"/>
      <c r="L40" s="447" t="s">
        <v>8</v>
      </c>
      <c r="M40" s="326" t="s">
        <v>182</v>
      </c>
      <c r="N40" s="262">
        <v>72</v>
      </c>
      <c r="P40" s="237"/>
    </row>
    <row r="41" spans="1:16" ht="15.75">
      <c r="A41" s="331">
        <f t="shared" si="0"/>
        <v>26</v>
      </c>
      <c r="B41" s="16">
        <v>60</v>
      </c>
      <c r="C41" s="36">
        <v>0</v>
      </c>
      <c r="D41" s="313">
        <v>2924</v>
      </c>
      <c r="E41" s="36" t="s">
        <v>113</v>
      </c>
      <c r="F41" s="60" t="s">
        <v>1269</v>
      </c>
      <c r="G41" s="17" t="s">
        <v>115</v>
      </c>
      <c r="H41" s="23">
        <v>13785</v>
      </c>
      <c r="I41" s="56">
        <v>1962</v>
      </c>
      <c r="J41" s="550" t="s">
        <v>265</v>
      </c>
      <c r="K41" s="339"/>
      <c r="L41" s="123" t="s">
        <v>8</v>
      </c>
      <c r="M41" s="326" t="s">
        <v>32</v>
      </c>
      <c r="N41" s="262">
        <v>54</v>
      </c>
      <c r="P41" s="237"/>
    </row>
    <row r="42" spans="1:16" ht="15.75">
      <c r="A42" s="331">
        <f t="shared" si="0"/>
        <v>26</v>
      </c>
      <c r="B42" s="5">
        <v>60</v>
      </c>
      <c r="C42" s="42">
        <v>6</v>
      </c>
      <c r="D42" s="314">
        <v>2139</v>
      </c>
      <c r="E42" s="5" t="s">
        <v>113</v>
      </c>
      <c r="F42" s="119" t="s">
        <v>498</v>
      </c>
      <c r="G42" s="120" t="s">
        <v>499</v>
      </c>
      <c r="H42" s="125" t="s">
        <v>500</v>
      </c>
      <c r="I42" s="122">
        <v>1949</v>
      </c>
      <c r="J42" s="195" t="s">
        <v>244</v>
      </c>
      <c r="K42" s="339"/>
      <c r="L42" s="541" t="s">
        <v>20</v>
      </c>
      <c r="M42" s="326" t="s">
        <v>33</v>
      </c>
      <c r="N42" s="262">
        <v>67</v>
      </c>
      <c r="P42" s="237"/>
    </row>
    <row r="43" spans="1:16" ht="15.75">
      <c r="A43" s="331">
        <f t="shared" si="0"/>
        <v>28</v>
      </c>
      <c r="B43" s="16">
        <v>57</v>
      </c>
      <c r="C43" s="36">
        <v>0</v>
      </c>
      <c r="D43" s="313">
        <v>2209</v>
      </c>
      <c r="E43" s="16" t="s">
        <v>113</v>
      </c>
      <c r="F43" s="58" t="s">
        <v>752</v>
      </c>
      <c r="G43" s="19" t="s">
        <v>753</v>
      </c>
      <c r="H43" s="24">
        <v>13278</v>
      </c>
      <c r="I43" s="56">
        <v>1966</v>
      </c>
      <c r="J43" s="195" t="s">
        <v>62</v>
      </c>
      <c r="K43" s="339"/>
      <c r="L43" s="541" t="s">
        <v>15</v>
      </c>
      <c r="M43" s="326" t="s">
        <v>32</v>
      </c>
      <c r="N43" s="262">
        <v>50</v>
      </c>
      <c r="P43" s="237"/>
    </row>
    <row r="44" spans="1:16" ht="15.75">
      <c r="A44" s="331">
        <f t="shared" si="0"/>
        <v>28</v>
      </c>
      <c r="B44" s="72">
        <v>57</v>
      </c>
      <c r="C44" s="36">
        <v>0</v>
      </c>
      <c r="D44" s="148">
        <v>2146</v>
      </c>
      <c r="E44" s="15" t="s">
        <v>113</v>
      </c>
      <c r="F44" s="265" t="s">
        <v>308</v>
      </c>
      <c r="G44" s="316" t="s">
        <v>402</v>
      </c>
      <c r="H44" s="264">
        <v>12803</v>
      </c>
      <c r="I44" s="264">
        <v>1947</v>
      </c>
      <c r="J44" s="348" t="s">
        <v>243</v>
      </c>
      <c r="K44" s="338"/>
      <c r="L44" s="447" t="s">
        <v>20</v>
      </c>
      <c r="M44" s="326" t="s">
        <v>33</v>
      </c>
      <c r="N44" s="262">
        <v>69</v>
      </c>
      <c r="P44" s="237"/>
    </row>
    <row r="45" spans="1:16" ht="15.75">
      <c r="A45" s="331">
        <f t="shared" si="0"/>
        <v>28</v>
      </c>
      <c r="B45" s="16">
        <v>57</v>
      </c>
      <c r="C45" s="36">
        <v>0</v>
      </c>
      <c r="D45" s="313">
        <v>2010</v>
      </c>
      <c r="E45" s="16" t="s">
        <v>113</v>
      </c>
      <c r="F45" s="50" t="s">
        <v>1270</v>
      </c>
      <c r="G45" s="18" t="s">
        <v>1271</v>
      </c>
      <c r="H45" s="23">
        <v>13789</v>
      </c>
      <c r="I45" s="56">
        <v>1981</v>
      </c>
      <c r="J45" s="551" t="s">
        <v>265</v>
      </c>
      <c r="K45" s="338"/>
      <c r="L45" s="123" t="s">
        <v>8</v>
      </c>
      <c r="M45" s="326" t="s">
        <v>30</v>
      </c>
      <c r="N45" s="262">
        <v>35</v>
      </c>
      <c r="P45" s="237"/>
    </row>
    <row r="46" spans="1:16" ht="15.75">
      <c r="A46" s="331">
        <f t="shared" si="0"/>
        <v>28</v>
      </c>
      <c r="B46" s="72">
        <v>57</v>
      </c>
      <c r="C46" s="36">
        <v>15</v>
      </c>
      <c r="D46" s="148">
        <v>1847</v>
      </c>
      <c r="E46" s="16" t="s">
        <v>113</v>
      </c>
      <c r="F46" s="265" t="s">
        <v>376</v>
      </c>
      <c r="G46" s="263" t="s">
        <v>399</v>
      </c>
      <c r="H46" s="264">
        <v>12793</v>
      </c>
      <c r="I46" s="264">
        <v>1959</v>
      </c>
      <c r="J46" s="348" t="s">
        <v>243</v>
      </c>
      <c r="K46" s="338"/>
      <c r="L46" s="447" t="s">
        <v>20</v>
      </c>
      <c r="M46" s="326" t="s">
        <v>32</v>
      </c>
      <c r="N46" s="262">
        <v>57</v>
      </c>
      <c r="P46" s="237"/>
    </row>
    <row r="47" spans="1:16" ht="15.75">
      <c r="A47" s="331">
        <f t="shared" si="0"/>
        <v>32</v>
      </c>
      <c r="B47" s="16">
        <v>54</v>
      </c>
      <c r="C47" s="36">
        <v>6</v>
      </c>
      <c r="D47" s="313">
        <v>1738</v>
      </c>
      <c r="E47" s="15" t="s">
        <v>113</v>
      </c>
      <c r="F47" s="60" t="s">
        <v>1207</v>
      </c>
      <c r="G47" s="21" t="s">
        <v>1148</v>
      </c>
      <c r="H47" s="23">
        <v>12901</v>
      </c>
      <c r="I47" s="56">
        <v>1966</v>
      </c>
      <c r="J47" s="551" t="s">
        <v>156</v>
      </c>
      <c r="K47" s="339"/>
      <c r="L47" s="123" t="s">
        <v>8</v>
      </c>
      <c r="M47" s="326" t="s">
        <v>32</v>
      </c>
      <c r="N47" s="262">
        <v>50</v>
      </c>
      <c r="P47" s="237"/>
    </row>
    <row r="48" spans="1:16" ht="15.75">
      <c r="A48" s="331">
        <f t="shared" si="0"/>
        <v>33</v>
      </c>
      <c r="B48" s="16">
        <v>53</v>
      </c>
      <c r="C48" s="36">
        <v>4</v>
      </c>
      <c r="D48" s="313">
        <v>1941</v>
      </c>
      <c r="E48" s="15" t="s">
        <v>113</v>
      </c>
      <c r="F48" s="50" t="s">
        <v>1208</v>
      </c>
      <c r="G48" s="18" t="s">
        <v>1209</v>
      </c>
      <c r="H48" s="131">
        <v>12892</v>
      </c>
      <c r="I48" s="56">
        <v>1965</v>
      </c>
      <c r="J48" s="550" t="s">
        <v>156</v>
      </c>
      <c r="K48" s="339"/>
      <c r="L48" s="123" t="s">
        <v>8</v>
      </c>
      <c r="M48" s="326" t="s">
        <v>32</v>
      </c>
      <c r="N48" s="262">
        <v>51</v>
      </c>
      <c r="P48" s="237"/>
    </row>
    <row r="49" spans="1:16" ht="15.75">
      <c r="A49" s="331">
        <f t="shared" si="0"/>
        <v>34</v>
      </c>
      <c r="B49" s="16">
        <v>52</v>
      </c>
      <c r="C49" s="36">
        <v>0</v>
      </c>
      <c r="D49" s="313">
        <v>2132</v>
      </c>
      <c r="E49" s="15" t="s">
        <v>113</v>
      </c>
      <c r="F49" s="58" t="s">
        <v>1108</v>
      </c>
      <c r="G49" s="19" t="s">
        <v>1122</v>
      </c>
      <c r="H49" s="132">
        <v>13124</v>
      </c>
      <c r="I49" s="56">
        <v>1976</v>
      </c>
      <c r="J49" s="359" t="s">
        <v>230</v>
      </c>
      <c r="K49" s="339"/>
      <c r="L49" s="123" t="s">
        <v>39</v>
      </c>
      <c r="M49" s="326" t="s">
        <v>31</v>
      </c>
      <c r="N49" s="262">
        <v>40</v>
      </c>
      <c r="P49" s="237"/>
    </row>
    <row r="50" spans="1:16" ht="15.75">
      <c r="A50" s="331">
        <f t="shared" si="0"/>
        <v>34</v>
      </c>
      <c r="B50" s="401">
        <v>52</v>
      </c>
      <c r="C50" s="194">
        <v>0</v>
      </c>
      <c r="D50" s="401">
        <v>2004</v>
      </c>
      <c r="E50" s="433" t="s">
        <v>113</v>
      </c>
      <c r="F50" s="74" t="s">
        <v>840</v>
      </c>
      <c r="G50" s="136" t="s">
        <v>862</v>
      </c>
      <c r="H50" s="536">
        <v>14533</v>
      </c>
      <c r="I50" s="536">
        <v>1959</v>
      </c>
      <c r="J50" s="439" t="s">
        <v>867</v>
      </c>
      <c r="K50" s="339"/>
      <c r="L50" s="541" t="s">
        <v>61</v>
      </c>
      <c r="M50" s="326" t="s">
        <v>32</v>
      </c>
      <c r="N50" s="262">
        <v>57</v>
      </c>
      <c r="P50" s="237"/>
    </row>
    <row r="51" spans="1:16" ht="15.75">
      <c r="A51" s="331">
        <f t="shared" si="0"/>
        <v>34</v>
      </c>
      <c r="B51" s="16">
        <v>52</v>
      </c>
      <c r="C51" s="36">
        <v>19</v>
      </c>
      <c r="D51" s="313">
        <v>1595</v>
      </c>
      <c r="E51" s="36" t="s">
        <v>113</v>
      </c>
      <c r="F51" s="50" t="s">
        <v>45</v>
      </c>
      <c r="G51" s="18" t="s">
        <v>116</v>
      </c>
      <c r="H51" s="131">
        <v>12726</v>
      </c>
      <c r="I51" s="56">
        <v>1990</v>
      </c>
      <c r="J51" s="136" t="s">
        <v>158</v>
      </c>
      <c r="K51" s="339"/>
      <c r="L51" s="123" t="s">
        <v>20</v>
      </c>
      <c r="M51" s="326" t="s">
        <v>29</v>
      </c>
      <c r="N51" s="262">
        <v>26</v>
      </c>
      <c r="P51" s="237"/>
    </row>
    <row r="52" spans="1:16" ht="15.75">
      <c r="A52" s="331">
        <f t="shared" si="0"/>
        <v>37</v>
      </c>
      <c r="B52" s="16">
        <v>49</v>
      </c>
      <c r="C52" s="36">
        <v>0</v>
      </c>
      <c r="D52" s="313">
        <v>1839</v>
      </c>
      <c r="E52" s="36" t="s">
        <v>113</v>
      </c>
      <c r="F52" s="50" t="s">
        <v>470</v>
      </c>
      <c r="G52" s="18" t="s">
        <v>402</v>
      </c>
      <c r="H52" s="23">
        <v>12907</v>
      </c>
      <c r="I52" s="51">
        <v>1939</v>
      </c>
      <c r="J52" s="322" t="s">
        <v>246</v>
      </c>
      <c r="K52" s="338"/>
      <c r="L52" s="447" t="s">
        <v>20</v>
      </c>
      <c r="M52" s="326" t="s">
        <v>182</v>
      </c>
      <c r="N52" s="262">
        <v>77</v>
      </c>
      <c r="P52" s="237"/>
    </row>
    <row r="53" spans="1:16" ht="15.75">
      <c r="A53" s="331">
        <f t="shared" si="0"/>
        <v>38</v>
      </c>
      <c r="B53" s="16">
        <v>47</v>
      </c>
      <c r="C53" s="36">
        <v>0</v>
      </c>
      <c r="D53" s="313">
        <v>1763</v>
      </c>
      <c r="E53" s="36" t="s">
        <v>113</v>
      </c>
      <c r="F53" s="50" t="s">
        <v>627</v>
      </c>
      <c r="G53" s="18" t="s">
        <v>459</v>
      </c>
      <c r="H53" s="131">
        <v>13976</v>
      </c>
      <c r="I53" s="51">
        <v>1953</v>
      </c>
      <c r="J53" s="360" t="s">
        <v>629</v>
      </c>
      <c r="K53" s="339"/>
      <c r="L53" s="541" t="s">
        <v>69</v>
      </c>
      <c r="M53" s="326" t="s">
        <v>33</v>
      </c>
      <c r="N53" s="262">
        <v>63</v>
      </c>
      <c r="P53" s="237"/>
    </row>
    <row r="54" spans="1:16" ht="15.75">
      <c r="A54" s="331">
        <f t="shared" si="0"/>
        <v>38</v>
      </c>
      <c r="B54" s="16">
        <v>47</v>
      </c>
      <c r="C54" s="36">
        <v>0</v>
      </c>
      <c r="D54" s="313">
        <v>1516</v>
      </c>
      <c r="E54" s="36" t="s">
        <v>113</v>
      </c>
      <c r="F54" s="58" t="s">
        <v>1057</v>
      </c>
      <c r="G54" s="19" t="s">
        <v>1058</v>
      </c>
      <c r="H54" s="132">
        <v>12573</v>
      </c>
      <c r="I54" s="56">
        <v>1957</v>
      </c>
      <c r="J54" s="359" t="s">
        <v>232</v>
      </c>
      <c r="K54" s="339"/>
      <c r="L54" s="123" t="s">
        <v>39</v>
      </c>
      <c r="M54" s="326" t="s">
        <v>32</v>
      </c>
      <c r="N54" s="262">
        <v>59</v>
      </c>
      <c r="P54" s="237"/>
    </row>
    <row r="55" spans="1:16" ht="15.75">
      <c r="A55" s="331">
        <f t="shared" si="0"/>
        <v>40</v>
      </c>
      <c r="B55" s="16">
        <v>45</v>
      </c>
      <c r="C55" s="36">
        <v>6</v>
      </c>
      <c r="D55" s="313">
        <v>1585</v>
      </c>
      <c r="E55" s="15" t="s">
        <v>113</v>
      </c>
      <c r="F55" s="50" t="s">
        <v>581</v>
      </c>
      <c r="G55" s="18" t="s">
        <v>924</v>
      </c>
      <c r="H55" s="131">
        <v>13456</v>
      </c>
      <c r="I55" s="56">
        <v>1982</v>
      </c>
      <c r="J55" s="360" t="s">
        <v>267</v>
      </c>
      <c r="K55" s="338"/>
      <c r="L55" s="541" t="s">
        <v>8</v>
      </c>
      <c r="M55" s="326" t="s">
        <v>30</v>
      </c>
      <c r="N55" s="262">
        <v>34</v>
      </c>
      <c r="P55" s="237"/>
    </row>
    <row r="56" spans="1:16" ht="15.75">
      <c r="A56" s="331">
        <f t="shared" si="0"/>
        <v>41</v>
      </c>
      <c r="B56" s="16">
        <v>44</v>
      </c>
      <c r="C56" s="36">
        <v>0</v>
      </c>
      <c r="D56" s="313">
        <v>1593</v>
      </c>
      <c r="E56" s="16" t="s">
        <v>113</v>
      </c>
      <c r="F56" s="58" t="s">
        <v>925</v>
      </c>
      <c r="G56" s="19" t="s">
        <v>926</v>
      </c>
      <c r="H56" s="132">
        <v>13453</v>
      </c>
      <c r="I56" s="56">
        <v>1975</v>
      </c>
      <c r="J56" t="s">
        <v>267</v>
      </c>
      <c r="K56" s="338"/>
      <c r="L56" s="541" t="s">
        <v>8</v>
      </c>
      <c r="M56" s="326" t="s">
        <v>31</v>
      </c>
      <c r="N56" s="262">
        <v>41</v>
      </c>
      <c r="P56" s="237"/>
    </row>
    <row r="57" spans="1:16" ht="15.75">
      <c r="A57" s="331">
        <f t="shared" si="0"/>
        <v>42</v>
      </c>
      <c r="B57" s="401">
        <v>43</v>
      </c>
      <c r="C57" s="194">
        <v>0</v>
      </c>
      <c r="D57" s="401">
        <v>1665</v>
      </c>
      <c r="E57" s="433" t="s">
        <v>113</v>
      </c>
      <c r="F57" s="74" t="s">
        <v>829</v>
      </c>
      <c r="G57" s="136" t="s">
        <v>863</v>
      </c>
      <c r="H57" s="536">
        <v>14539</v>
      </c>
      <c r="I57" s="536">
        <v>1969</v>
      </c>
      <c r="J57" s="439" t="s">
        <v>867</v>
      </c>
      <c r="K57" s="339"/>
      <c r="L57" s="541" t="s">
        <v>61</v>
      </c>
      <c r="M57" s="326" t="s">
        <v>31</v>
      </c>
      <c r="N57" s="262">
        <v>47</v>
      </c>
      <c r="P57" s="237"/>
    </row>
    <row r="58" spans="1:16" ht="15.75">
      <c r="A58" s="331">
        <f t="shared" si="0"/>
        <v>42</v>
      </c>
      <c r="B58" s="72">
        <v>43</v>
      </c>
      <c r="C58" s="36">
        <v>2</v>
      </c>
      <c r="D58" s="148">
        <v>1580</v>
      </c>
      <c r="E58" s="16" t="s">
        <v>113</v>
      </c>
      <c r="F58" s="265" t="s">
        <v>357</v>
      </c>
      <c r="G58" s="316" t="s">
        <v>394</v>
      </c>
      <c r="H58" s="264">
        <v>12769</v>
      </c>
      <c r="I58" s="264">
        <v>1956</v>
      </c>
      <c r="J58" s="322" t="s">
        <v>243</v>
      </c>
      <c r="K58" s="338"/>
      <c r="L58" s="447" t="s">
        <v>20</v>
      </c>
      <c r="M58" s="326" t="s">
        <v>33</v>
      </c>
      <c r="N58" s="262">
        <v>60</v>
      </c>
      <c r="P58" s="237"/>
    </row>
    <row r="59" spans="1:16" ht="15.75">
      <c r="A59" s="331">
        <f t="shared" si="0"/>
        <v>44</v>
      </c>
      <c r="B59" s="16">
        <v>42</v>
      </c>
      <c r="C59" s="36">
        <v>0</v>
      </c>
      <c r="D59" s="313">
        <v>1600</v>
      </c>
      <c r="E59" s="16" t="s">
        <v>113</v>
      </c>
      <c r="F59" s="50" t="s">
        <v>1103</v>
      </c>
      <c r="G59" s="18" t="s">
        <v>1106</v>
      </c>
      <c r="H59" s="23">
        <v>13543</v>
      </c>
      <c r="I59" s="51">
        <v>1951</v>
      </c>
      <c r="J59" s="136" t="s">
        <v>263</v>
      </c>
      <c r="K59" s="339"/>
      <c r="L59" s="123" t="s">
        <v>8</v>
      </c>
      <c r="M59" s="326" t="s">
        <v>33</v>
      </c>
      <c r="N59" s="262">
        <v>65</v>
      </c>
      <c r="P59" s="237"/>
    </row>
    <row r="60" spans="1:16" ht="15.75">
      <c r="A60" s="331">
        <f t="shared" si="0"/>
        <v>45</v>
      </c>
      <c r="B60" s="16">
        <v>41</v>
      </c>
      <c r="C60" s="36">
        <v>2</v>
      </c>
      <c r="D60" s="313">
        <v>1533</v>
      </c>
      <c r="E60" s="15" t="s">
        <v>113</v>
      </c>
      <c r="F60" s="50" t="s">
        <v>444</v>
      </c>
      <c r="G60" s="18" t="s">
        <v>445</v>
      </c>
      <c r="H60" s="131">
        <v>13757</v>
      </c>
      <c r="I60" s="56">
        <v>1964</v>
      </c>
      <c r="J60" s="322" t="s">
        <v>162</v>
      </c>
      <c r="K60" s="338"/>
      <c r="L60" s="447" t="s">
        <v>20</v>
      </c>
      <c r="M60" s="326" t="s">
        <v>32</v>
      </c>
      <c r="N60" s="262">
        <v>52</v>
      </c>
      <c r="P60" s="237"/>
    </row>
    <row r="61" spans="1:16" ht="15.75">
      <c r="A61" s="331">
        <f t="shared" si="0"/>
        <v>45</v>
      </c>
      <c r="B61" s="16">
        <v>41</v>
      </c>
      <c r="C61" s="36">
        <v>0</v>
      </c>
      <c r="D61" s="313">
        <v>1526</v>
      </c>
      <c r="E61" s="16" t="s">
        <v>113</v>
      </c>
      <c r="F61" s="64" t="s">
        <v>559</v>
      </c>
      <c r="G61" s="152" t="s">
        <v>931</v>
      </c>
      <c r="H61" s="131">
        <v>13035</v>
      </c>
      <c r="I61" s="56">
        <v>1963</v>
      </c>
      <c r="J61" s="136" t="s">
        <v>247</v>
      </c>
      <c r="K61" s="339"/>
      <c r="L61" s="123" t="s">
        <v>20</v>
      </c>
      <c r="M61" s="326" t="s">
        <v>32</v>
      </c>
      <c r="N61" s="262">
        <v>53</v>
      </c>
      <c r="P61" s="237"/>
    </row>
    <row r="62" spans="1:16" ht="15.75">
      <c r="A62" s="331">
        <f t="shared" si="0"/>
        <v>47</v>
      </c>
      <c r="B62" s="16">
        <v>39</v>
      </c>
      <c r="C62" s="36">
        <v>9</v>
      </c>
      <c r="D62" s="313">
        <v>1355</v>
      </c>
      <c r="E62" s="15" t="s">
        <v>113</v>
      </c>
      <c r="F62" s="50" t="s">
        <v>967</v>
      </c>
      <c r="G62" s="18" t="s">
        <v>968</v>
      </c>
      <c r="H62" s="23">
        <v>13709</v>
      </c>
      <c r="I62" s="56">
        <v>1972</v>
      </c>
      <c r="J62" s="195" t="s">
        <v>266</v>
      </c>
      <c r="K62" s="339"/>
      <c r="L62" s="123" t="s">
        <v>8</v>
      </c>
      <c r="M62" s="326" t="s">
        <v>31</v>
      </c>
      <c r="N62" s="262">
        <v>44</v>
      </c>
      <c r="P62" s="237"/>
    </row>
    <row r="63" spans="1:16" ht="15.75">
      <c r="A63" s="331">
        <f t="shared" si="0"/>
        <v>48</v>
      </c>
      <c r="B63" s="5">
        <v>38</v>
      </c>
      <c r="C63" s="42">
        <v>0</v>
      </c>
      <c r="D63" s="314">
        <v>1417</v>
      </c>
      <c r="E63" s="5" t="s">
        <v>113</v>
      </c>
      <c r="F63" s="129" t="s">
        <v>1272</v>
      </c>
      <c r="G63" s="6" t="s">
        <v>1273</v>
      </c>
      <c r="H63" s="22">
        <v>13788</v>
      </c>
      <c r="I63" s="122">
        <v>1958</v>
      </c>
      <c r="J63" s="553" t="s">
        <v>265</v>
      </c>
      <c r="K63" s="338"/>
      <c r="L63" s="123" t="s">
        <v>8</v>
      </c>
      <c r="M63" s="326" t="s">
        <v>32</v>
      </c>
      <c r="N63" s="262">
        <v>58</v>
      </c>
      <c r="P63" s="237"/>
    </row>
    <row r="64" spans="1:16" ht="15.75">
      <c r="A64" s="331">
        <f t="shared" si="0"/>
        <v>48</v>
      </c>
      <c r="B64" s="5">
        <v>38</v>
      </c>
      <c r="C64" s="42">
        <v>3</v>
      </c>
      <c r="D64" s="314">
        <v>1403</v>
      </c>
      <c r="E64" s="7" t="s">
        <v>113</v>
      </c>
      <c r="F64" s="126" t="s">
        <v>376</v>
      </c>
      <c r="G64" s="6" t="s">
        <v>471</v>
      </c>
      <c r="H64" s="22">
        <v>13314</v>
      </c>
      <c r="I64" s="122">
        <v>1960</v>
      </c>
      <c r="J64" s="361" t="s">
        <v>225</v>
      </c>
      <c r="K64" s="338"/>
      <c r="L64" s="447" t="s">
        <v>15</v>
      </c>
      <c r="M64" s="326" t="s">
        <v>32</v>
      </c>
      <c r="N64" s="262">
        <v>56</v>
      </c>
      <c r="P64" s="237"/>
    </row>
    <row r="65" spans="1:16" ht="15.75">
      <c r="A65" s="331">
        <f t="shared" si="0"/>
        <v>50</v>
      </c>
      <c r="B65" s="16">
        <v>37</v>
      </c>
      <c r="C65" s="36">
        <v>0</v>
      </c>
      <c r="D65" s="313">
        <v>1472</v>
      </c>
      <c r="E65" s="36" t="s">
        <v>113</v>
      </c>
      <c r="F65" s="50" t="s">
        <v>937</v>
      </c>
      <c r="G65" s="18" t="s">
        <v>118</v>
      </c>
      <c r="H65" s="131">
        <v>13328</v>
      </c>
      <c r="I65" s="56">
        <v>1955</v>
      </c>
      <c r="J65" s="46" t="s">
        <v>79</v>
      </c>
      <c r="K65" s="339"/>
      <c r="L65" s="123" t="s">
        <v>8</v>
      </c>
      <c r="M65" s="326" t="s">
        <v>33</v>
      </c>
      <c r="N65" s="262">
        <v>61</v>
      </c>
      <c r="P65" s="237"/>
    </row>
    <row r="66" spans="1:16" ht="15.75">
      <c r="A66" s="331">
        <f t="shared" si="0"/>
        <v>50</v>
      </c>
      <c r="B66" s="16">
        <v>37</v>
      </c>
      <c r="C66" s="16">
        <v>0</v>
      </c>
      <c r="D66" s="313">
        <v>1435</v>
      </c>
      <c r="E66" s="15" t="s">
        <v>113</v>
      </c>
      <c r="F66" s="58" t="s">
        <v>756</v>
      </c>
      <c r="G66" s="19" t="s">
        <v>760</v>
      </c>
      <c r="H66" s="24">
        <v>12616</v>
      </c>
      <c r="I66" s="56">
        <v>1966</v>
      </c>
      <c r="J66" s="375" t="s">
        <v>83</v>
      </c>
      <c r="K66" s="339"/>
      <c r="L66" s="541" t="s">
        <v>8</v>
      </c>
      <c r="M66" s="326" t="s">
        <v>32</v>
      </c>
      <c r="N66" s="262">
        <v>50</v>
      </c>
      <c r="P66" s="237"/>
    </row>
    <row r="67" spans="1:16" ht="15.75">
      <c r="A67" s="331">
        <f t="shared" si="0"/>
        <v>50</v>
      </c>
      <c r="B67" s="16">
        <v>37</v>
      </c>
      <c r="C67" s="36">
        <v>0</v>
      </c>
      <c r="D67" s="313">
        <v>1427</v>
      </c>
      <c r="E67" s="16" t="s">
        <v>113</v>
      </c>
      <c r="F67" s="50" t="s">
        <v>957</v>
      </c>
      <c r="G67" s="18" t="s">
        <v>701</v>
      </c>
      <c r="H67" s="23">
        <v>13338</v>
      </c>
      <c r="I67" s="56">
        <v>1961</v>
      </c>
      <c r="J67" s="53" t="s">
        <v>79</v>
      </c>
      <c r="K67" s="339"/>
      <c r="L67" s="123" t="s">
        <v>8</v>
      </c>
      <c r="M67" s="326" t="s">
        <v>32</v>
      </c>
      <c r="N67" s="262">
        <v>55</v>
      </c>
      <c r="P67" s="237"/>
    </row>
    <row r="68" spans="1:16" ht="15.75">
      <c r="A68" s="331">
        <f t="shared" si="0"/>
        <v>50</v>
      </c>
      <c r="B68" s="16">
        <v>37</v>
      </c>
      <c r="C68" s="36">
        <v>0</v>
      </c>
      <c r="D68" s="313">
        <v>1384</v>
      </c>
      <c r="E68" s="383" t="s">
        <v>113</v>
      </c>
      <c r="F68" s="66" t="s">
        <v>773</v>
      </c>
      <c r="G68" s="18" t="s">
        <v>774</v>
      </c>
      <c r="H68" s="131">
        <v>14069</v>
      </c>
      <c r="I68" s="56">
        <v>1986</v>
      </c>
      <c r="J68" s="53" t="s">
        <v>153</v>
      </c>
      <c r="K68" s="339"/>
      <c r="L68" s="541" t="s">
        <v>16</v>
      </c>
      <c r="M68" s="326" t="s">
        <v>30</v>
      </c>
      <c r="N68" s="262">
        <v>30</v>
      </c>
      <c r="P68" s="237"/>
    </row>
    <row r="69" spans="1:16" ht="15.75">
      <c r="A69" s="331">
        <f t="shared" si="0"/>
        <v>54</v>
      </c>
      <c r="B69" s="72">
        <v>36</v>
      </c>
      <c r="C69" s="36">
        <v>2</v>
      </c>
      <c r="D69" s="148">
        <v>1305</v>
      </c>
      <c r="E69" s="16" t="s">
        <v>113</v>
      </c>
      <c r="F69" s="265" t="s">
        <v>360</v>
      </c>
      <c r="G69" s="316" t="s">
        <v>283</v>
      </c>
      <c r="H69" s="264">
        <v>12775</v>
      </c>
      <c r="I69" s="264">
        <v>1955</v>
      </c>
      <c r="J69" s="61" t="s">
        <v>243</v>
      </c>
      <c r="K69" s="338"/>
      <c r="L69" s="447" t="s">
        <v>20</v>
      </c>
      <c r="M69" s="326" t="s">
        <v>33</v>
      </c>
      <c r="N69" s="262">
        <v>61</v>
      </c>
      <c r="P69" s="237"/>
    </row>
    <row r="70" spans="1:16" ht="15.75">
      <c r="A70" s="331">
        <f t="shared" si="0"/>
        <v>55</v>
      </c>
      <c r="B70" s="16">
        <v>35</v>
      </c>
      <c r="C70" s="36">
        <v>0</v>
      </c>
      <c r="D70" s="313">
        <v>1341</v>
      </c>
      <c r="E70" s="15" t="s">
        <v>113</v>
      </c>
      <c r="F70" s="50" t="s">
        <v>927</v>
      </c>
      <c r="G70" s="18" t="s">
        <v>928</v>
      </c>
      <c r="H70" s="23">
        <v>13454</v>
      </c>
      <c r="I70" s="56">
        <v>1967</v>
      </c>
      <c r="J70" s="375" t="s">
        <v>267</v>
      </c>
      <c r="K70" s="339"/>
      <c r="L70" s="541" t="s">
        <v>8</v>
      </c>
      <c r="M70" s="326" t="s">
        <v>31</v>
      </c>
      <c r="N70" s="262">
        <v>49</v>
      </c>
      <c r="P70" s="237"/>
    </row>
    <row r="71" spans="1:16" ht="15.75">
      <c r="A71" s="331">
        <f t="shared" si="0"/>
        <v>55</v>
      </c>
      <c r="B71" s="5">
        <v>35</v>
      </c>
      <c r="C71" s="42">
        <v>3</v>
      </c>
      <c r="D71" s="314">
        <v>1145</v>
      </c>
      <c r="E71" s="7" t="s">
        <v>113</v>
      </c>
      <c r="F71" s="126" t="s">
        <v>1182</v>
      </c>
      <c r="G71" s="6" t="s">
        <v>1155</v>
      </c>
      <c r="H71" s="22">
        <v>13203</v>
      </c>
      <c r="I71" s="122">
        <v>1972</v>
      </c>
      <c r="J71" s="570" t="s">
        <v>242</v>
      </c>
      <c r="K71" s="339"/>
      <c r="L71" s="123" t="s">
        <v>20</v>
      </c>
      <c r="M71" s="326" t="s">
        <v>31</v>
      </c>
      <c r="N71" s="262">
        <v>44</v>
      </c>
      <c r="P71" s="237"/>
    </row>
    <row r="72" spans="1:16" ht="15.75">
      <c r="A72" s="331">
        <f t="shared" si="0"/>
        <v>55</v>
      </c>
      <c r="B72" s="5">
        <v>35</v>
      </c>
      <c r="C72" s="42">
        <v>12</v>
      </c>
      <c r="D72" s="314">
        <v>1135</v>
      </c>
      <c r="E72" s="5" t="s">
        <v>113</v>
      </c>
      <c r="F72" s="126" t="s">
        <v>276</v>
      </c>
      <c r="G72" s="6" t="s">
        <v>296</v>
      </c>
      <c r="H72" s="137">
        <v>12631</v>
      </c>
      <c r="I72" s="122">
        <v>1984</v>
      </c>
      <c r="J72" s="620" t="s">
        <v>248</v>
      </c>
      <c r="K72" s="338"/>
      <c r="L72" s="447" t="s">
        <v>20</v>
      </c>
      <c r="M72" s="326" t="s">
        <v>30</v>
      </c>
      <c r="N72" s="262">
        <v>32</v>
      </c>
      <c r="P72" s="237"/>
    </row>
    <row r="73" spans="1:16" ht="15.75">
      <c r="A73" s="331">
        <f t="shared" si="0"/>
        <v>58</v>
      </c>
      <c r="B73" s="16">
        <v>34</v>
      </c>
      <c r="C73" s="36">
        <v>0</v>
      </c>
      <c r="D73" s="313">
        <v>1307</v>
      </c>
      <c r="E73" s="16" t="s">
        <v>113</v>
      </c>
      <c r="F73" s="60" t="s">
        <v>1274</v>
      </c>
      <c r="G73" s="17" t="s">
        <v>1275</v>
      </c>
      <c r="H73" s="23">
        <v>13922</v>
      </c>
      <c r="I73" s="56">
        <v>1966</v>
      </c>
      <c r="J73" s="525" t="s">
        <v>265</v>
      </c>
      <c r="K73" s="339"/>
      <c r="L73" s="123" t="s">
        <v>8</v>
      </c>
      <c r="M73" s="326" t="s">
        <v>32</v>
      </c>
      <c r="N73" s="262">
        <v>50</v>
      </c>
      <c r="P73" s="237"/>
    </row>
    <row r="74" spans="1:16" ht="15.75">
      <c r="A74" s="331">
        <f t="shared" si="0"/>
        <v>58</v>
      </c>
      <c r="B74" s="16">
        <v>34</v>
      </c>
      <c r="C74" s="36">
        <v>2</v>
      </c>
      <c r="D74" s="313">
        <v>1265</v>
      </c>
      <c r="E74" s="15" t="s">
        <v>113</v>
      </c>
      <c r="F74" s="64" t="s">
        <v>986</v>
      </c>
      <c r="G74" s="152" t="s">
        <v>987</v>
      </c>
      <c r="H74" s="131">
        <v>13034</v>
      </c>
      <c r="I74" s="56">
        <v>1958</v>
      </c>
      <c r="J74" s="53" t="s">
        <v>247</v>
      </c>
      <c r="K74" s="339"/>
      <c r="L74" s="123" t="s">
        <v>20</v>
      </c>
      <c r="M74" s="326" t="s">
        <v>32</v>
      </c>
      <c r="N74" s="262">
        <v>58</v>
      </c>
      <c r="P74" s="237"/>
    </row>
    <row r="75" spans="1:16" ht="15.75">
      <c r="A75" s="331">
        <f t="shared" si="0"/>
        <v>58</v>
      </c>
      <c r="B75" s="16">
        <v>34</v>
      </c>
      <c r="C75" s="36">
        <v>0</v>
      </c>
      <c r="D75" s="313">
        <v>1197</v>
      </c>
      <c r="E75" s="383" t="s">
        <v>113</v>
      </c>
      <c r="F75" s="66" t="s">
        <v>775</v>
      </c>
      <c r="G75" s="19" t="s">
        <v>776</v>
      </c>
      <c r="H75" s="132">
        <v>13390</v>
      </c>
      <c r="I75" s="56">
        <v>1988</v>
      </c>
      <c r="J75" s="53" t="s">
        <v>153</v>
      </c>
      <c r="K75" s="339"/>
      <c r="L75" s="541" t="s">
        <v>16</v>
      </c>
      <c r="M75" s="326" t="s">
        <v>29</v>
      </c>
      <c r="N75" s="262">
        <v>28</v>
      </c>
      <c r="P75" s="237"/>
    </row>
    <row r="76" spans="1:16" ht="15.75">
      <c r="A76" s="331">
        <f t="shared" si="0"/>
        <v>61</v>
      </c>
      <c r="B76" s="16">
        <v>33</v>
      </c>
      <c r="C76" s="36">
        <v>0</v>
      </c>
      <c r="D76" s="313">
        <v>1386</v>
      </c>
      <c r="E76" s="16" t="s">
        <v>113</v>
      </c>
      <c r="F76" s="58" t="s">
        <v>1101</v>
      </c>
      <c r="G76" s="19" t="s">
        <v>116</v>
      </c>
      <c r="H76" s="24">
        <v>13370</v>
      </c>
      <c r="I76" s="56">
        <v>1979</v>
      </c>
      <c r="J76" s="387" t="s">
        <v>231</v>
      </c>
      <c r="K76" s="339"/>
      <c r="L76" s="123" t="s">
        <v>39</v>
      </c>
      <c r="M76" s="326" t="s">
        <v>30</v>
      </c>
      <c r="N76" s="262">
        <v>37</v>
      </c>
      <c r="P76" s="237"/>
    </row>
    <row r="77" spans="1:16" ht="15.75">
      <c r="A77" s="331">
        <f t="shared" si="0"/>
        <v>61</v>
      </c>
      <c r="B77" s="16">
        <v>33</v>
      </c>
      <c r="C77" s="36">
        <v>0</v>
      </c>
      <c r="D77" s="313">
        <v>1248</v>
      </c>
      <c r="E77" s="15" t="s">
        <v>113</v>
      </c>
      <c r="F77" s="58" t="s">
        <v>1153</v>
      </c>
      <c r="G77" s="19" t="s">
        <v>985</v>
      </c>
      <c r="H77" s="132">
        <v>13357</v>
      </c>
      <c r="I77" s="53">
        <v>1962</v>
      </c>
      <c r="J77" s="53" t="s">
        <v>155</v>
      </c>
      <c r="K77" s="339"/>
      <c r="L77" s="123" t="s">
        <v>8</v>
      </c>
      <c r="M77" s="539" t="s">
        <v>32</v>
      </c>
      <c r="N77" s="262">
        <v>54</v>
      </c>
      <c r="P77" s="237"/>
    </row>
    <row r="78" spans="1:16" ht="15.75">
      <c r="A78" s="331">
        <f t="shared" si="0"/>
        <v>61</v>
      </c>
      <c r="B78" s="16">
        <v>33</v>
      </c>
      <c r="C78" s="36">
        <v>4</v>
      </c>
      <c r="D78" s="313">
        <v>1206</v>
      </c>
      <c r="E78" s="16" t="s">
        <v>113</v>
      </c>
      <c r="F78" s="50" t="s">
        <v>413</v>
      </c>
      <c r="G78" s="18" t="s">
        <v>437</v>
      </c>
      <c r="H78" s="131">
        <v>12948</v>
      </c>
      <c r="I78" s="56">
        <v>1974</v>
      </c>
      <c r="J78" s="61" t="s">
        <v>162</v>
      </c>
      <c r="K78" s="338"/>
      <c r="L78" s="447" t="s">
        <v>20</v>
      </c>
      <c r="M78" s="326" t="s">
        <v>31</v>
      </c>
      <c r="N78" s="262">
        <v>42</v>
      </c>
      <c r="P78" s="237"/>
    </row>
    <row r="79" spans="1:16" ht="15.75">
      <c r="A79" s="331">
        <f t="shared" si="0"/>
        <v>61</v>
      </c>
      <c r="B79" s="16">
        <v>33</v>
      </c>
      <c r="C79" s="36">
        <v>15</v>
      </c>
      <c r="D79" s="313">
        <v>945</v>
      </c>
      <c r="E79" s="15" t="s">
        <v>113</v>
      </c>
      <c r="F79" s="60" t="s">
        <v>578</v>
      </c>
      <c r="G79" s="18" t="s">
        <v>117</v>
      </c>
      <c r="H79" s="23">
        <v>13174</v>
      </c>
      <c r="I79" s="56">
        <v>1967</v>
      </c>
      <c r="J79" s="53" t="s">
        <v>1149</v>
      </c>
      <c r="K79" s="339"/>
      <c r="L79" s="123" t="s">
        <v>20</v>
      </c>
      <c r="M79" s="326" t="s">
        <v>31</v>
      </c>
      <c r="N79" s="262">
        <v>49</v>
      </c>
      <c r="P79" s="237"/>
    </row>
    <row r="80" spans="1:16" ht="15.75">
      <c r="A80" s="331">
        <f t="shared" si="0"/>
        <v>65</v>
      </c>
      <c r="B80" s="16">
        <v>32</v>
      </c>
      <c r="C80" s="36">
        <v>0</v>
      </c>
      <c r="D80" s="313">
        <v>1193</v>
      </c>
      <c r="E80" s="16" t="s">
        <v>113</v>
      </c>
      <c r="F80" s="50" t="s">
        <v>879</v>
      </c>
      <c r="G80" s="18" t="s">
        <v>117</v>
      </c>
      <c r="H80" s="131">
        <v>13066</v>
      </c>
      <c r="I80" s="51">
        <v>1965</v>
      </c>
      <c r="J80" s="375" t="s">
        <v>253</v>
      </c>
      <c r="K80" s="339"/>
      <c r="L80" s="541" t="s">
        <v>69</v>
      </c>
      <c r="M80" s="326" t="s">
        <v>32</v>
      </c>
      <c r="N80" s="262">
        <v>51</v>
      </c>
      <c r="P80" s="237"/>
    </row>
    <row r="81" spans="1:16" ht="15.75">
      <c r="A81" s="331">
        <f aca="true" t="shared" si="1" ref="A81:A144">RANK(B81,$B$16:$B$500)</f>
        <v>65</v>
      </c>
      <c r="B81" s="16">
        <v>32</v>
      </c>
      <c r="C81" s="36">
        <v>2</v>
      </c>
      <c r="D81" s="313">
        <v>1150</v>
      </c>
      <c r="E81" s="15" t="s">
        <v>113</v>
      </c>
      <c r="F81" s="50" t="s">
        <v>439</v>
      </c>
      <c r="G81" s="18" t="s">
        <v>440</v>
      </c>
      <c r="H81" s="23">
        <v>12953</v>
      </c>
      <c r="I81" s="56">
        <v>1966</v>
      </c>
      <c r="J81" s="61" t="s">
        <v>162</v>
      </c>
      <c r="K81" s="338"/>
      <c r="L81" s="447" t="s">
        <v>20</v>
      </c>
      <c r="M81" s="326" t="s">
        <v>32</v>
      </c>
      <c r="N81" s="262">
        <v>50</v>
      </c>
      <c r="P81" s="237"/>
    </row>
    <row r="82" spans="1:16" ht="15.75">
      <c r="A82" s="331">
        <f t="shared" si="1"/>
        <v>67</v>
      </c>
      <c r="B82" s="16">
        <v>31</v>
      </c>
      <c r="C82" s="36">
        <v>10</v>
      </c>
      <c r="D82" s="313">
        <v>1002</v>
      </c>
      <c r="E82" s="15" t="s">
        <v>113</v>
      </c>
      <c r="F82" s="58" t="s">
        <v>1075</v>
      </c>
      <c r="G82" s="19" t="s">
        <v>1089</v>
      </c>
      <c r="H82" s="132">
        <v>13995</v>
      </c>
      <c r="I82" s="56">
        <v>1974</v>
      </c>
      <c r="J82" s="53" t="s">
        <v>158</v>
      </c>
      <c r="K82" s="339"/>
      <c r="L82" s="123" t="s">
        <v>20</v>
      </c>
      <c r="M82" s="326" t="s">
        <v>31</v>
      </c>
      <c r="N82" s="262">
        <v>42</v>
      </c>
      <c r="P82" s="237"/>
    </row>
    <row r="83" spans="1:16" ht="15.75">
      <c r="A83" s="331">
        <f t="shared" si="1"/>
        <v>68</v>
      </c>
      <c r="B83" s="16">
        <v>30</v>
      </c>
      <c r="C83" s="36">
        <v>0</v>
      </c>
      <c r="D83" s="313">
        <v>1090</v>
      </c>
      <c r="E83" s="16" t="s">
        <v>113</v>
      </c>
      <c r="F83" s="60" t="s">
        <v>581</v>
      </c>
      <c r="G83" s="17" t="s">
        <v>922</v>
      </c>
      <c r="H83" s="23">
        <v>13802</v>
      </c>
      <c r="I83" s="56">
        <v>1955</v>
      </c>
      <c r="J83" s="525" t="s">
        <v>265</v>
      </c>
      <c r="K83" s="338"/>
      <c r="L83" s="123" t="s">
        <v>8</v>
      </c>
      <c r="M83" s="326" t="s">
        <v>33</v>
      </c>
      <c r="N83" s="262">
        <v>61</v>
      </c>
      <c r="P83" s="237"/>
    </row>
    <row r="84" spans="1:16" ht="15.75">
      <c r="A84" s="331">
        <f t="shared" si="1"/>
        <v>68</v>
      </c>
      <c r="B84" s="16">
        <v>30</v>
      </c>
      <c r="C84" s="36">
        <v>0</v>
      </c>
      <c r="D84" s="313">
        <v>1079</v>
      </c>
      <c r="E84" s="16" t="s">
        <v>113</v>
      </c>
      <c r="F84" s="60" t="s">
        <v>761</v>
      </c>
      <c r="G84" s="17" t="s">
        <v>762</v>
      </c>
      <c r="H84" s="23">
        <v>12619</v>
      </c>
      <c r="I84" s="56">
        <v>1936</v>
      </c>
      <c r="J84" s="375" t="s">
        <v>83</v>
      </c>
      <c r="K84" s="339"/>
      <c r="L84" s="541" t="s">
        <v>8</v>
      </c>
      <c r="M84" s="326" t="s">
        <v>182</v>
      </c>
      <c r="N84" s="262">
        <v>80</v>
      </c>
      <c r="P84" s="237"/>
    </row>
    <row r="85" spans="1:16" ht="15.75">
      <c r="A85" s="331">
        <f t="shared" si="1"/>
        <v>68</v>
      </c>
      <c r="B85" s="16">
        <v>30</v>
      </c>
      <c r="C85" s="36">
        <v>9</v>
      </c>
      <c r="D85" s="313">
        <v>974</v>
      </c>
      <c r="E85" s="15" t="s">
        <v>113</v>
      </c>
      <c r="F85" s="50" t="s">
        <v>1068</v>
      </c>
      <c r="G85" s="18" t="s">
        <v>778</v>
      </c>
      <c r="H85" s="23">
        <v>13532</v>
      </c>
      <c r="I85" s="56">
        <v>1958</v>
      </c>
      <c r="J85" s="387" t="s">
        <v>234</v>
      </c>
      <c r="K85" s="338"/>
      <c r="L85" s="135" t="s">
        <v>39</v>
      </c>
      <c r="M85" s="326" t="s">
        <v>32</v>
      </c>
      <c r="N85" s="262">
        <v>58</v>
      </c>
      <c r="P85" s="237"/>
    </row>
    <row r="86" spans="1:16" ht="15.75">
      <c r="A86" s="331">
        <f t="shared" si="1"/>
        <v>71</v>
      </c>
      <c r="B86" s="16">
        <v>29</v>
      </c>
      <c r="C86" s="16">
        <v>0</v>
      </c>
      <c r="D86" s="313">
        <v>1152</v>
      </c>
      <c r="E86" s="16" t="s">
        <v>113</v>
      </c>
      <c r="F86" s="60" t="s">
        <v>219</v>
      </c>
      <c r="G86" s="17" t="s">
        <v>118</v>
      </c>
      <c r="H86" s="23">
        <v>13095</v>
      </c>
      <c r="I86" s="56">
        <v>1959</v>
      </c>
      <c r="J86" s="61" t="s">
        <v>264</v>
      </c>
      <c r="K86" s="338"/>
      <c r="L86" s="447" t="s">
        <v>8</v>
      </c>
      <c r="M86" s="326" t="s">
        <v>32</v>
      </c>
      <c r="N86" s="262">
        <v>57</v>
      </c>
      <c r="P86" s="237"/>
    </row>
    <row r="87" spans="1:16" ht="15.75">
      <c r="A87" s="331">
        <f t="shared" si="1"/>
        <v>71</v>
      </c>
      <c r="B87" s="401">
        <v>29</v>
      </c>
      <c r="C87" s="401">
        <v>0</v>
      </c>
      <c r="D87" s="401">
        <v>1123</v>
      </c>
      <c r="E87" s="401" t="s">
        <v>113</v>
      </c>
      <c r="F87" s="74" t="s">
        <v>864</v>
      </c>
      <c r="G87" s="53" t="s">
        <v>753</v>
      </c>
      <c r="H87" s="536">
        <v>14546</v>
      </c>
      <c r="I87" s="536">
        <v>1960</v>
      </c>
      <c r="J87" s="283" t="s">
        <v>867</v>
      </c>
      <c r="K87" s="339"/>
      <c r="L87" s="536" t="s">
        <v>61</v>
      </c>
      <c r="M87" s="326" t="s">
        <v>32</v>
      </c>
      <c r="N87" s="262">
        <v>56</v>
      </c>
      <c r="P87" s="237"/>
    </row>
    <row r="88" spans="1:16" ht="15.75">
      <c r="A88" s="331">
        <f t="shared" si="1"/>
        <v>73</v>
      </c>
      <c r="B88" s="16">
        <v>28</v>
      </c>
      <c r="C88" s="16">
        <v>0</v>
      </c>
      <c r="D88" s="313">
        <v>1081</v>
      </c>
      <c r="E88" s="16" t="s">
        <v>113</v>
      </c>
      <c r="F88" s="60" t="s">
        <v>324</v>
      </c>
      <c r="G88" s="20" t="s">
        <v>1277</v>
      </c>
      <c r="H88" s="23">
        <v>13833</v>
      </c>
      <c r="I88" s="56">
        <v>1977</v>
      </c>
      <c r="J88" s="525" t="s">
        <v>265</v>
      </c>
      <c r="K88" s="339"/>
      <c r="L88" s="539" t="s">
        <v>8</v>
      </c>
      <c r="M88" s="326" t="s">
        <v>30</v>
      </c>
      <c r="N88" s="262">
        <v>39</v>
      </c>
      <c r="P88" s="237"/>
    </row>
    <row r="89" spans="1:16" ht="15.75">
      <c r="A89" s="331">
        <f t="shared" si="1"/>
        <v>73</v>
      </c>
      <c r="B89" s="16">
        <v>28</v>
      </c>
      <c r="C89" s="16">
        <v>0</v>
      </c>
      <c r="D89" s="313">
        <v>1024</v>
      </c>
      <c r="E89" s="16" t="s">
        <v>113</v>
      </c>
      <c r="F89" s="60" t="s">
        <v>1019</v>
      </c>
      <c r="G89" s="20" t="s">
        <v>778</v>
      </c>
      <c r="H89" s="23">
        <v>12753</v>
      </c>
      <c r="I89" s="56">
        <v>1956</v>
      </c>
      <c r="J89" s="53" t="s">
        <v>237</v>
      </c>
      <c r="K89" s="339"/>
      <c r="L89" s="539" t="s">
        <v>16</v>
      </c>
      <c r="M89" s="326" t="s">
        <v>33</v>
      </c>
      <c r="N89" s="262">
        <v>60</v>
      </c>
      <c r="P89" s="237"/>
    </row>
    <row r="90" spans="1:16" ht="15.75">
      <c r="A90" s="331">
        <f t="shared" si="1"/>
        <v>73</v>
      </c>
      <c r="B90" s="16">
        <v>28</v>
      </c>
      <c r="C90" s="16">
        <v>0</v>
      </c>
      <c r="D90" s="313">
        <v>991</v>
      </c>
      <c r="E90" s="16" t="s">
        <v>113</v>
      </c>
      <c r="F90" s="50" t="s">
        <v>361</v>
      </c>
      <c r="G90" s="21" t="s">
        <v>1276</v>
      </c>
      <c r="H90" s="131">
        <v>13781</v>
      </c>
      <c r="I90" s="56">
        <v>1971</v>
      </c>
      <c r="J90" s="525" t="s">
        <v>265</v>
      </c>
      <c r="K90" s="339"/>
      <c r="L90" s="539" t="s">
        <v>8</v>
      </c>
      <c r="M90" s="326" t="s">
        <v>31</v>
      </c>
      <c r="N90" s="262">
        <v>45</v>
      </c>
      <c r="P90" s="237"/>
    </row>
    <row r="91" spans="1:16" ht="15.75">
      <c r="A91" s="331">
        <f t="shared" si="1"/>
        <v>76</v>
      </c>
      <c r="B91" s="16">
        <v>27</v>
      </c>
      <c r="C91" s="16">
        <v>0</v>
      </c>
      <c r="D91" s="313">
        <v>1057</v>
      </c>
      <c r="E91" s="16" t="s">
        <v>113</v>
      </c>
      <c r="F91" s="58" t="s">
        <v>662</v>
      </c>
      <c r="G91" s="59" t="s">
        <v>663</v>
      </c>
      <c r="H91" s="24">
        <v>13311</v>
      </c>
      <c r="I91" s="56">
        <v>1969</v>
      </c>
      <c r="J91" s="53" t="s">
        <v>225</v>
      </c>
      <c r="K91" s="338"/>
      <c r="L91" s="449" t="s">
        <v>15</v>
      </c>
      <c r="M91" s="326" t="s">
        <v>31</v>
      </c>
      <c r="N91" s="262">
        <v>47</v>
      </c>
      <c r="P91" s="237"/>
    </row>
    <row r="92" spans="1:16" ht="15.75">
      <c r="A92" s="331">
        <f t="shared" si="1"/>
        <v>76</v>
      </c>
      <c r="B92" s="16">
        <v>27</v>
      </c>
      <c r="C92" s="36">
        <v>2</v>
      </c>
      <c r="D92" s="313">
        <v>1013</v>
      </c>
      <c r="E92" s="15" t="s">
        <v>113</v>
      </c>
      <c r="F92" s="60" t="s">
        <v>929</v>
      </c>
      <c r="G92" s="17" t="s">
        <v>930</v>
      </c>
      <c r="H92" s="23">
        <v>13492</v>
      </c>
      <c r="I92" s="56">
        <v>1960</v>
      </c>
      <c r="J92" t="s">
        <v>267</v>
      </c>
      <c r="K92" s="338"/>
      <c r="L92" s="541" t="s">
        <v>8</v>
      </c>
      <c r="M92" s="326" t="s">
        <v>32</v>
      </c>
      <c r="N92" s="262">
        <v>56</v>
      </c>
      <c r="P92" s="237"/>
    </row>
    <row r="93" spans="1:16" ht="15.75">
      <c r="A93" s="331">
        <f t="shared" si="1"/>
        <v>76</v>
      </c>
      <c r="B93" s="16">
        <v>27</v>
      </c>
      <c r="C93" s="36">
        <v>0</v>
      </c>
      <c r="D93" s="313">
        <v>1012</v>
      </c>
      <c r="E93" s="36" t="s">
        <v>113</v>
      </c>
      <c r="F93" s="50" t="s">
        <v>472</v>
      </c>
      <c r="G93" s="18" t="s">
        <v>473</v>
      </c>
      <c r="H93" s="23">
        <v>12913</v>
      </c>
      <c r="I93" s="56">
        <v>1966</v>
      </c>
      <c r="J93" s="61" t="s">
        <v>246</v>
      </c>
      <c r="K93" s="338"/>
      <c r="L93" s="447" t="s">
        <v>20</v>
      </c>
      <c r="M93" s="326" t="s">
        <v>32</v>
      </c>
      <c r="N93" s="262">
        <v>50</v>
      </c>
      <c r="P93" s="237"/>
    </row>
    <row r="94" spans="1:16" ht="15.75">
      <c r="A94" s="331">
        <f t="shared" si="1"/>
        <v>76</v>
      </c>
      <c r="B94" s="72">
        <v>27</v>
      </c>
      <c r="C94" s="36">
        <v>2</v>
      </c>
      <c r="D94" s="148">
        <v>961</v>
      </c>
      <c r="E94" s="36" t="s">
        <v>113</v>
      </c>
      <c r="F94" s="265" t="s">
        <v>395</v>
      </c>
      <c r="G94" s="316" t="s">
        <v>396</v>
      </c>
      <c r="H94" s="264">
        <v>12777</v>
      </c>
      <c r="I94" s="264">
        <v>1964</v>
      </c>
      <c r="J94" s="61" t="s">
        <v>243</v>
      </c>
      <c r="K94" s="338"/>
      <c r="L94" s="447" t="s">
        <v>20</v>
      </c>
      <c r="M94" s="326" t="s">
        <v>32</v>
      </c>
      <c r="N94" s="262">
        <v>52</v>
      </c>
      <c r="P94" s="237"/>
    </row>
    <row r="95" spans="1:16" ht="15.75">
      <c r="A95" s="331">
        <f t="shared" si="1"/>
        <v>80</v>
      </c>
      <c r="B95" s="401">
        <v>26</v>
      </c>
      <c r="C95" s="194">
        <v>0</v>
      </c>
      <c r="D95" s="401">
        <v>988</v>
      </c>
      <c r="E95" s="475" t="s">
        <v>113</v>
      </c>
      <c r="F95" s="74" t="s">
        <v>326</v>
      </c>
      <c r="G95" s="136" t="s">
        <v>283</v>
      </c>
      <c r="H95" s="536">
        <v>14342</v>
      </c>
      <c r="I95" s="536">
        <v>1969</v>
      </c>
      <c r="J95" s="283" t="s">
        <v>867</v>
      </c>
      <c r="K95" s="339"/>
      <c r="L95" s="541" t="s">
        <v>61</v>
      </c>
      <c r="M95" s="326" t="s">
        <v>31</v>
      </c>
      <c r="N95" s="262">
        <v>47</v>
      </c>
      <c r="P95" s="237"/>
    </row>
    <row r="96" spans="1:16" ht="15.75">
      <c r="A96" s="331">
        <f t="shared" si="1"/>
        <v>80</v>
      </c>
      <c r="B96" s="16">
        <v>26</v>
      </c>
      <c r="C96" s="36">
        <v>0</v>
      </c>
      <c r="D96" s="313">
        <v>972</v>
      </c>
      <c r="E96" s="36" t="s">
        <v>113</v>
      </c>
      <c r="F96" s="60" t="s">
        <v>514</v>
      </c>
      <c r="G96" s="17" t="s">
        <v>515</v>
      </c>
      <c r="H96" s="23" t="s">
        <v>516</v>
      </c>
      <c r="I96" s="56">
        <v>1950</v>
      </c>
      <c r="J96" s="53" t="s">
        <v>244</v>
      </c>
      <c r="K96" s="338"/>
      <c r="L96" s="447" t="s">
        <v>20</v>
      </c>
      <c r="M96" s="326" t="s">
        <v>33</v>
      </c>
      <c r="N96" s="262">
        <v>66</v>
      </c>
      <c r="P96" s="237"/>
    </row>
    <row r="97" spans="1:16" ht="15.75">
      <c r="A97" s="331">
        <f t="shared" si="1"/>
        <v>82</v>
      </c>
      <c r="B97" s="16">
        <v>25</v>
      </c>
      <c r="C97" s="36">
        <v>0</v>
      </c>
      <c r="D97" s="313">
        <v>957</v>
      </c>
      <c r="E97" s="36" t="s">
        <v>113</v>
      </c>
      <c r="F97" s="325" t="s">
        <v>491</v>
      </c>
      <c r="G97" s="322" t="s">
        <v>492</v>
      </c>
      <c r="H97" s="61">
        <v>12649</v>
      </c>
      <c r="I97" s="56">
        <v>2002</v>
      </c>
      <c r="J97" s="61" t="s">
        <v>222</v>
      </c>
      <c r="K97" s="338"/>
      <c r="L97" s="447" t="s">
        <v>15</v>
      </c>
      <c r="M97" s="326" t="s">
        <v>196</v>
      </c>
      <c r="N97" s="262">
        <v>14</v>
      </c>
      <c r="P97" s="237"/>
    </row>
    <row r="98" spans="1:16" ht="15.75">
      <c r="A98" s="331">
        <f t="shared" si="1"/>
        <v>82</v>
      </c>
      <c r="B98" s="16">
        <v>25</v>
      </c>
      <c r="C98" s="36">
        <v>0</v>
      </c>
      <c r="D98" s="313">
        <v>956</v>
      </c>
      <c r="E98" s="36" t="s">
        <v>113</v>
      </c>
      <c r="F98" s="50" t="s">
        <v>1153</v>
      </c>
      <c r="G98" s="18" t="s">
        <v>115</v>
      </c>
      <c r="H98" s="23">
        <v>13772</v>
      </c>
      <c r="I98" s="56">
        <v>1949</v>
      </c>
      <c r="J98" s="525" t="s">
        <v>265</v>
      </c>
      <c r="K98" s="338"/>
      <c r="L98" s="123" t="s">
        <v>8</v>
      </c>
      <c r="M98" s="326" t="s">
        <v>33</v>
      </c>
      <c r="N98" s="262">
        <v>67</v>
      </c>
      <c r="P98" s="237"/>
    </row>
    <row r="99" spans="1:16" ht="15.75">
      <c r="A99" s="331">
        <f t="shared" si="1"/>
        <v>84</v>
      </c>
      <c r="B99" s="72">
        <v>24</v>
      </c>
      <c r="C99" s="36">
        <v>0</v>
      </c>
      <c r="D99" s="148">
        <v>902</v>
      </c>
      <c r="E99" s="36" t="s">
        <v>113</v>
      </c>
      <c r="F99" s="265" t="s">
        <v>356</v>
      </c>
      <c r="G99" s="316" t="s">
        <v>393</v>
      </c>
      <c r="H99" s="264">
        <v>12766</v>
      </c>
      <c r="I99" s="264">
        <v>1949</v>
      </c>
      <c r="J99" s="61" t="s">
        <v>243</v>
      </c>
      <c r="K99" s="338"/>
      <c r="L99" s="447" t="s">
        <v>20</v>
      </c>
      <c r="M99" s="326" t="s">
        <v>33</v>
      </c>
      <c r="N99" s="262">
        <v>67</v>
      </c>
      <c r="P99" s="237"/>
    </row>
    <row r="100" spans="1:16" ht="15.75">
      <c r="A100" s="331">
        <f t="shared" si="1"/>
        <v>84</v>
      </c>
      <c r="B100" s="72">
        <v>24</v>
      </c>
      <c r="C100" s="36">
        <v>2</v>
      </c>
      <c r="D100" s="148">
        <v>851</v>
      </c>
      <c r="E100" s="36" t="s">
        <v>113</v>
      </c>
      <c r="F100" s="265" t="s">
        <v>392</v>
      </c>
      <c r="G100" s="316" t="s">
        <v>117</v>
      </c>
      <c r="H100" s="264">
        <v>12757</v>
      </c>
      <c r="I100" s="264">
        <v>1944</v>
      </c>
      <c r="J100" s="61" t="s">
        <v>243</v>
      </c>
      <c r="K100" s="338"/>
      <c r="L100" s="447" t="s">
        <v>20</v>
      </c>
      <c r="M100" s="326" t="s">
        <v>182</v>
      </c>
      <c r="N100" s="262">
        <v>72</v>
      </c>
      <c r="P100" s="237"/>
    </row>
    <row r="101" spans="1:16" ht="15.75">
      <c r="A101" s="331">
        <f t="shared" si="1"/>
        <v>84</v>
      </c>
      <c r="B101" s="16">
        <v>24</v>
      </c>
      <c r="C101" s="36">
        <v>4</v>
      </c>
      <c r="D101" s="313">
        <v>824</v>
      </c>
      <c r="E101" s="36" t="s">
        <v>113</v>
      </c>
      <c r="F101" s="50" t="s">
        <v>415</v>
      </c>
      <c r="G101" s="18" t="s">
        <v>438</v>
      </c>
      <c r="H101" s="131">
        <v>12951</v>
      </c>
      <c r="I101" s="56">
        <v>1960</v>
      </c>
      <c r="J101" s="61" t="s">
        <v>162</v>
      </c>
      <c r="K101" s="338"/>
      <c r="L101" s="447" t="s">
        <v>20</v>
      </c>
      <c r="M101" s="326" t="s">
        <v>32</v>
      </c>
      <c r="N101" s="262">
        <v>56</v>
      </c>
      <c r="P101" s="237"/>
    </row>
    <row r="102" spans="1:16" ht="15.75">
      <c r="A102" s="331">
        <f t="shared" si="1"/>
        <v>87</v>
      </c>
      <c r="B102" s="16">
        <v>23</v>
      </c>
      <c r="C102" s="36">
        <v>0</v>
      </c>
      <c r="D102" s="313">
        <v>891</v>
      </c>
      <c r="E102" s="36" t="s">
        <v>113</v>
      </c>
      <c r="F102" s="50" t="s">
        <v>293</v>
      </c>
      <c r="G102" s="18" t="s">
        <v>297</v>
      </c>
      <c r="H102" s="23">
        <v>13326</v>
      </c>
      <c r="I102" s="56">
        <v>1968</v>
      </c>
      <c r="J102" s="53" t="s">
        <v>79</v>
      </c>
      <c r="K102" s="339"/>
      <c r="L102" s="123" t="s">
        <v>8</v>
      </c>
      <c r="M102" s="326" t="s">
        <v>31</v>
      </c>
      <c r="N102" s="262">
        <v>48</v>
      </c>
      <c r="P102" s="237"/>
    </row>
    <row r="103" spans="1:16" ht="15.75">
      <c r="A103" s="331">
        <f t="shared" si="1"/>
        <v>87</v>
      </c>
      <c r="B103" s="16">
        <v>23</v>
      </c>
      <c r="C103" s="36">
        <v>0</v>
      </c>
      <c r="D103" s="313">
        <v>891</v>
      </c>
      <c r="E103" s="36" t="s">
        <v>113</v>
      </c>
      <c r="F103" s="50" t="s">
        <v>705</v>
      </c>
      <c r="G103" s="18" t="s">
        <v>298</v>
      </c>
      <c r="H103" s="23">
        <v>12690</v>
      </c>
      <c r="I103" s="51">
        <v>1986</v>
      </c>
      <c r="J103" s="375" t="s">
        <v>252</v>
      </c>
      <c r="K103" s="339"/>
      <c r="L103" s="203" t="s">
        <v>69</v>
      </c>
      <c r="M103" s="326" t="s">
        <v>30</v>
      </c>
      <c r="N103" s="262">
        <v>30</v>
      </c>
      <c r="P103" s="237"/>
    </row>
    <row r="104" spans="1:16" ht="15.75">
      <c r="A104" s="331">
        <f t="shared" si="1"/>
        <v>87</v>
      </c>
      <c r="B104" s="16">
        <v>23</v>
      </c>
      <c r="C104" s="36">
        <v>0</v>
      </c>
      <c r="D104" s="313">
        <v>857</v>
      </c>
      <c r="E104" s="36" t="s">
        <v>113</v>
      </c>
      <c r="F104" s="50" t="s">
        <v>705</v>
      </c>
      <c r="G104" s="18" t="s">
        <v>716</v>
      </c>
      <c r="H104" s="131">
        <v>12691</v>
      </c>
      <c r="I104" s="56">
        <v>1963</v>
      </c>
      <c r="J104" s="375" t="s">
        <v>252</v>
      </c>
      <c r="K104" s="339"/>
      <c r="L104" s="203" t="s">
        <v>69</v>
      </c>
      <c r="M104" s="326" t="s">
        <v>32</v>
      </c>
      <c r="N104" s="262">
        <v>53</v>
      </c>
      <c r="P104" s="237"/>
    </row>
    <row r="105" spans="1:16" ht="15.75">
      <c r="A105" s="331">
        <f t="shared" si="1"/>
        <v>87</v>
      </c>
      <c r="B105" s="401">
        <v>23</v>
      </c>
      <c r="C105" s="194">
        <v>0</v>
      </c>
      <c r="D105" s="401">
        <v>835</v>
      </c>
      <c r="E105" s="475" t="s">
        <v>113</v>
      </c>
      <c r="F105" s="74" t="s">
        <v>865</v>
      </c>
      <c r="G105" s="136" t="s">
        <v>866</v>
      </c>
      <c r="H105" s="536">
        <v>14408</v>
      </c>
      <c r="I105" s="536">
        <v>1975</v>
      </c>
      <c r="J105" s="283" t="s">
        <v>867</v>
      </c>
      <c r="K105" s="338"/>
      <c r="L105" s="541" t="s">
        <v>61</v>
      </c>
      <c r="M105" s="326" t="s">
        <v>31</v>
      </c>
      <c r="N105" s="262">
        <v>41</v>
      </c>
      <c r="P105" s="237"/>
    </row>
    <row r="106" spans="1:16" ht="15.75">
      <c r="A106" s="331">
        <f t="shared" si="1"/>
        <v>91</v>
      </c>
      <c r="B106" s="16">
        <v>22</v>
      </c>
      <c r="C106" s="36">
        <v>0</v>
      </c>
      <c r="D106" s="313">
        <v>833</v>
      </c>
      <c r="E106" s="15" t="s">
        <v>113</v>
      </c>
      <c r="F106" s="50" t="s">
        <v>320</v>
      </c>
      <c r="G106" s="18" t="s">
        <v>507</v>
      </c>
      <c r="H106" s="131" t="s">
        <v>508</v>
      </c>
      <c r="I106" s="56">
        <v>1951</v>
      </c>
      <c r="J106" s="53" t="s">
        <v>244</v>
      </c>
      <c r="K106" s="339"/>
      <c r="L106" s="541" t="s">
        <v>20</v>
      </c>
      <c r="M106" s="326" t="s">
        <v>33</v>
      </c>
      <c r="N106" s="262">
        <v>65</v>
      </c>
      <c r="P106" s="237"/>
    </row>
    <row r="107" spans="1:16" ht="15.75">
      <c r="A107" s="331">
        <f t="shared" si="1"/>
        <v>91</v>
      </c>
      <c r="B107" s="16">
        <v>22</v>
      </c>
      <c r="C107" s="36">
        <v>0</v>
      </c>
      <c r="D107" s="313">
        <v>816</v>
      </c>
      <c r="E107" s="16" t="s">
        <v>113</v>
      </c>
      <c r="F107" s="50" t="s">
        <v>1183</v>
      </c>
      <c r="G107" s="18" t="s">
        <v>283</v>
      </c>
      <c r="H107" s="131">
        <v>13190</v>
      </c>
      <c r="I107" s="56">
        <v>1955</v>
      </c>
      <c r="J107" s="525" t="s">
        <v>242</v>
      </c>
      <c r="K107" s="339"/>
      <c r="L107" s="123" t="s">
        <v>20</v>
      </c>
      <c r="M107" s="326" t="s">
        <v>33</v>
      </c>
      <c r="N107" s="262">
        <v>61</v>
      </c>
      <c r="P107" s="237"/>
    </row>
    <row r="108" spans="1:16" ht="15.75">
      <c r="A108" s="331">
        <f t="shared" si="1"/>
        <v>91</v>
      </c>
      <c r="B108" s="16">
        <v>22</v>
      </c>
      <c r="C108" s="36">
        <v>7</v>
      </c>
      <c r="D108" s="313">
        <v>531</v>
      </c>
      <c r="E108" s="15" t="s">
        <v>113</v>
      </c>
      <c r="F108" s="58" t="s">
        <v>1136</v>
      </c>
      <c r="G108" s="19" t="s">
        <v>751</v>
      </c>
      <c r="H108" s="132">
        <v>13163</v>
      </c>
      <c r="I108" s="56">
        <v>1967</v>
      </c>
      <c r="J108" s="53" t="s">
        <v>1149</v>
      </c>
      <c r="K108" s="339"/>
      <c r="L108" s="123" t="s">
        <v>20</v>
      </c>
      <c r="M108" s="326" t="s">
        <v>31</v>
      </c>
      <c r="N108" s="262">
        <v>49</v>
      </c>
      <c r="P108" s="237"/>
    </row>
    <row r="109" spans="1:16" ht="15.75">
      <c r="A109" s="331">
        <f t="shared" si="1"/>
        <v>94</v>
      </c>
      <c r="B109" s="16">
        <v>21</v>
      </c>
      <c r="C109" s="36">
        <v>0</v>
      </c>
      <c r="D109" s="313">
        <v>862</v>
      </c>
      <c r="E109" s="15" t="s">
        <v>113</v>
      </c>
      <c r="F109" s="50" t="s">
        <v>919</v>
      </c>
      <c r="G109" s="18" t="s">
        <v>1038</v>
      </c>
      <c r="H109" s="131">
        <v>13735</v>
      </c>
      <c r="I109" s="56">
        <v>1974</v>
      </c>
      <c r="J109" s="387" t="s">
        <v>228</v>
      </c>
      <c r="K109" s="339"/>
      <c r="L109" s="123" t="s">
        <v>39</v>
      </c>
      <c r="M109" s="326" t="s">
        <v>31</v>
      </c>
      <c r="N109" s="262">
        <v>42</v>
      </c>
      <c r="P109" s="237"/>
    </row>
    <row r="110" spans="1:16" ht="15.75">
      <c r="A110" s="331">
        <f t="shared" si="1"/>
        <v>95</v>
      </c>
      <c r="B110" s="5">
        <v>20</v>
      </c>
      <c r="C110" s="42">
        <v>0</v>
      </c>
      <c r="D110" s="314">
        <v>766</v>
      </c>
      <c r="E110" s="5" t="s">
        <v>113</v>
      </c>
      <c r="F110" s="126" t="s">
        <v>509</v>
      </c>
      <c r="G110" s="6" t="s">
        <v>118</v>
      </c>
      <c r="H110" s="137" t="s">
        <v>510</v>
      </c>
      <c r="I110" s="128">
        <v>1943</v>
      </c>
      <c r="J110" s="53" t="s">
        <v>244</v>
      </c>
      <c r="K110" s="338"/>
      <c r="L110" s="447" t="s">
        <v>20</v>
      </c>
      <c r="M110" s="326" t="s">
        <v>182</v>
      </c>
      <c r="N110" s="262">
        <v>73</v>
      </c>
      <c r="P110" s="237"/>
    </row>
    <row r="111" spans="1:16" ht="15.75">
      <c r="A111" s="331">
        <f t="shared" si="1"/>
        <v>95</v>
      </c>
      <c r="B111" s="5">
        <v>20</v>
      </c>
      <c r="C111" s="42">
        <v>0</v>
      </c>
      <c r="D111" s="314">
        <v>752</v>
      </c>
      <c r="E111" s="7" t="s">
        <v>113</v>
      </c>
      <c r="F111" s="126" t="s">
        <v>1154</v>
      </c>
      <c r="G111" s="6" t="s">
        <v>1155</v>
      </c>
      <c r="H111" s="137">
        <v>13917</v>
      </c>
      <c r="I111" s="287">
        <v>1959</v>
      </c>
      <c r="J111" s="53" t="s">
        <v>155</v>
      </c>
      <c r="K111" s="339"/>
      <c r="L111" s="123" t="s">
        <v>8</v>
      </c>
      <c r="M111" s="539" t="s">
        <v>32</v>
      </c>
      <c r="N111" s="262">
        <v>57</v>
      </c>
      <c r="P111" s="237"/>
    </row>
    <row r="112" spans="1:16" ht="15.75">
      <c r="A112" s="331">
        <f t="shared" si="1"/>
        <v>95</v>
      </c>
      <c r="B112" s="5">
        <v>20</v>
      </c>
      <c r="C112" s="42">
        <v>0</v>
      </c>
      <c r="D112" s="314">
        <v>750</v>
      </c>
      <c r="E112" s="5" t="s">
        <v>113</v>
      </c>
      <c r="F112" s="119" t="s">
        <v>1210</v>
      </c>
      <c r="G112" s="120" t="s">
        <v>1211</v>
      </c>
      <c r="H112" s="121">
        <v>12897</v>
      </c>
      <c r="I112" s="128">
        <v>1966</v>
      </c>
      <c r="J112" s="525" t="s">
        <v>156</v>
      </c>
      <c r="K112" s="339"/>
      <c r="L112" s="123" t="s">
        <v>8</v>
      </c>
      <c r="M112" s="326" t="s">
        <v>32</v>
      </c>
      <c r="N112" s="262">
        <v>50</v>
      </c>
      <c r="P112" s="237"/>
    </row>
    <row r="113" spans="1:16" ht="15.75">
      <c r="A113" s="331">
        <f t="shared" si="1"/>
        <v>98</v>
      </c>
      <c r="B113" s="5">
        <v>19</v>
      </c>
      <c r="C113" s="42">
        <v>0</v>
      </c>
      <c r="D113" s="314">
        <v>725</v>
      </c>
      <c r="E113" s="7" t="s">
        <v>113</v>
      </c>
      <c r="F113" s="324" t="s">
        <v>491</v>
      </c>
      <c r="G113" s="321" t="s">
        <v>493</v>
      </c>
      <c r="H113" s="320">
        <v>12651</v>
      </c>
      <c r="I113" s="128">
        <v>1959</v>
      </c>
      <c r="J113" s="61" t="s">
        <v>222</v>
      </c>
      <c r="K113" s="338"/>
      <c r="L113" s="447" t="s">
        <v>15</v>
      </c>
      <c r="M113" s="326" t="s">
        <v>32</v>
      </c>
      <c r="N113" s="262">
        <v>57</v>
      </c>
      <c r="P113" s="237"/>
    </row>
    <row r="114" spans="1:16" ht="15.75">
      <c r="A114" s="331">
        <f t="shared" si="1"/>
        <v>98</v>
      </c>
      <c r="B114" s="16">
        <v>19</v>
      </c>
      <c r="C114" s="36">
        <v>0</v>
      </c>
      <c r="D114" s="313">
        <v>722</v>
      </c>
      <c r="E114" s="16" t="s">
        <v>113</v>
      </c>
      <c r="F114" s="50" t="s">
        <v>1278</v>
      </c>
      <c r="G114" s="18" t="s">
        <v>1279</v>
      </c>
      <c r="H114" s="131">
        <v>13849</v>
      </c>
      <c r="I114" s="56">
        <v>1961</v>
      </c>
      <c r="J114" s="525" t="s">
        <v>265</v>
      </c>
      <c r="K114" s="339"/>
      <c r="L114" s="123" t="s">
        <v>8</v>
      </c>
      <c r="M114" s="326" t="s">
        <v>32</v>
      </c>
      <c r="N114" s="262">
        <v>55</v>
      </c>
      <c r="P114" s="237"/>
    </row>
    <row r="115" spans="1:16" ht="15.75">
      <c r="A115" s="331">
        <f t="shared" si="1"/>
        <v>98</v>
      </c>
      <c r="B115" s="16">
        <v>19</v>
      </c>
      <c r="C115" s="36">
        <v>0</v>
      </c>
      <c r="D115" s="313">
        <v>720</v>
      </c>
      <c r="E115" s="15" t="s">
        <v>113</v>
      </c>
      <c r="F115" s="50" t="s">
        <v>18</v>
      </c>
      <c r="G115" s="18" t="s">
        <v>650</v>
      </c>
      <c r="H115" s="131">
        <v>13580</v>
      </c>
      <c r="I115" s="56">
        <v>1967</v>
      </c>
      <c r="J115" s="53" t="s">
        <v>159</v>
      </c>
      <c r="K115" s="339"/>
      <c r="L115" s="541" t="s">
        <v>15</v>
      </c>
      <c r="M115" s="326" t="s">
        <v>31</v>
      </c>
      <c r="N115" s="262">
        <v>49</v>
      </c>
      <c r="P115" s="237"/>
    </row>
    <row r="116" spans="1:16" ht="15.75">
      <c r="A116" s="331">
        <f t="shared" si="1"/>
        <v>98</v>
      </c>
      <c r="B116" s="16">
        <v>19</v>
      </c>
      <c r="C116" s="36">
        <v>0</v>
      </c>
      <c r="D116" s="313">
        <v>719</v>
      </c>
      <c r="E116" s="16" t="s">
        <v>113</v>
      </c>
      <c r="F116" s="50" t="s">
        <v>811</v>
      </c>
      <c r="G116" s="18" t="s">
        <v>812</v>
      </c>
      <c r="H116" s="131">
        <v>12814</v>
      </c>
      <c r="I116" s="51">
        <v>1964</v>
      </c>
      <c r="J116" s="375" t="s">
        <v>254</v>
      </c>
      <c r="K116" s="339"/>
      <c r="L116" s="541" t="s">
        <v>69</v>
      </c>
      <c r="M116" s="326" t="s">
        <v>32</v>
      </c>
      <c r="N116" s="262">
        <v>52</v>
      </c>
      <c r="P116" s="237"/>
    </row>
    <row r="117" spans="1:16" ht="15.75">
      <c r="A117" s="331">
        <f t="shared" si="1"/>
        <v>98</v>
      </c>
      <c r="B117" s="16">
        <v>19</v>
      </c>
      <c r="C117" s="36">
        <v>0</v>
      </c>
      <c r="D117" s="313">
        <v>710</v>
      </c>
      <c r="E117" s="15" t="s">
        <v>113</v>
      </c>
      <c r="F117" s="60" t="s">
        <v>628</v>
      </c>
      <c r="G117" s="17" t="s">
        <v>399</v>
      </c>
      <c r="H117" s="23">
        <v>14096</v>
      </c>
      <c r="I117" s="56">
        <v>1971</v>
      </c>
      <c r="J117" s="375" t="s">
        <v>629</v>
      </c>
      <c r="K117" s="338"/>
      <c r="L117" s="447" t="s">
        <v>69</v>
      </c>
      <c r="M117" s="326" t="s">
        <v>31</v>
      </c>
      <c r="N117" s="262">
        <v>45</v>
      </c>
      <c r="P117" s="237"/>
    </row>
    <row r="118" spans="1:16" ht="15.75">
      <c r="A118" s="331">
        <f t="shared" si="1"/>
        <v>98</v>
      </c>
      <c r="B118" s="16">
        <v>19</v>
      </c>
      <c r="C118" s="36">
        <v>2</v>
      </c>
      <c r="D118" s="313">
        <v>683</v>
      </c>
      <c r="E118" s="16" t="s">
        <v>113</v>
      </c>
      <c r="F118" s="50" t="s">
        <v>717</v>
      </c>
      <c r="G118" s="18" t="s">
        <v>718</v>
      </c>
      <c r="H118" s="131">
        <v>12698</v>
      </c>
      <c r="I118" s="56">
        <v>1941</v>
      </c>
      <c r="J118" s="375" t="s">
        <v>252</v>
      </c>
      <c r="K118" s="339"/>
      <c r="L118" s="203" t="s">
        <v>69</v>
      </c>
      <c r="M118" s="326" t="s">
        <v>182</v>
      </c>
      <c r="N118" s="262">
        <v>75</v>
      </c>
      <c r="P118" s="237"/>
    </row>
    <row r="119" spans="1:16" ht="15.75">
      <c r="A119" s="331">
        <f t="shared" si="1"/>
        <v>98</v>
      </c>
      <c r="B119" s="16">
        <v>19</v>
      </c>
      <c r="C119" s="36">
        <v>4</v>
      </c>
      <c r="D119" s="319">
        <v>595</v>
      </c>
      <c r="E119" s="15" t="s">
        <v>113</v>
      </c>
      <c r="F119" s="50" t="s">
        <v>903</v>
      </c>
      <c r="G119" s="18" t="s">
        <v>931</v>
      </c>
      <c r="H119" s="131">
        <v>13473</v>
      </c>
      <c r="I119" s="56">
        <v>1954</v>
      </c>
      <c r="J119" s="375" t="s">
        <v>267</v>
      </c>
      <c r="K119" s="339"/>
      <c r="L119" s="541" t="s">
        <v>8</v>
      </c>
      <c r="M119" s="326" t="s">
        <v>33</v>
      </c>
      <c r="N119" s="262">
        <v>62</v>
      </c>
      <c r="P119" s="237"/>
    </row>
    <row r="120" spans="1:16" ht="15.75">
      <c r="A120" s="331">
        <f t="shared" si="1"/>
        <v>105</v>
      </c>
      <c r="B120" s="16">
        <v>18</v>
      </c>
      <c r="C120" s="36">
        <v>0</v>
      </c>
      <c r="D120" s="319">
        <v>697</v>
      </c>
      <c r="E120" s="15" t="s">
        <v>113</v>
      </c>
      <c r="F120" s="50" t="s">
        <v>932</v>
      </c>
      <c r="G120" s="18" t="s">
        <v>933</v>
      </c>
      <c r="H120" s="131">
        <v>13517</v>
      </c>
      <c r="I120" s="56">
        <v>1963</v>
      </c>
      <c r="J120" s="375" t="s">
        <v>267</v>
      </c>
      <c r="K120" s="339"/>
      <c r="L120" s="541" t="s">
        <v>8</v>
      </c>
      <c r="M120" s="326" t="s">
        <v>32</v>
      </c>
      <c r="N120" s="262">
        <v>53</v>
      </c>
      <c r="P120" s="237"/>
    </row>
    <row r="121" spans="1:16" ht="15.75">
      <c r="A121" s="331">
        <f t="shared" si="1"/>
        <v>105</v>
      </c>
      <c r="B121" s="16">
        <v>18</v>
      </c>
      <c r="C121" s="36">
        <v>0</v>
      </c>
      <c r="D121" s="313">
        <v>682</v>
      </c>
      <c r="E121" s="178" t="s">
        <v>113</v>
      </c>
      <c r="F121" s="150" t="s">
        <v>1006</v>
      </c>
      <c r="G121" s="466" t="s">
        <v>1007</v>
      </c>
      <c r="H121" s="467">
        <v>12927</v>
      </c>
      <c r="I121" s="467">
        <v>1964</v>
      </c>
      <c r="J121" s="53" t="s">
        <v>239</v>
      </c>
      <c r="K121" s="339"/>
      <c r="L121" s="541" t="s">
        <v>16</v>
      </c>
      <c r="M121" s="326" t="s">
        <v>32</v>
      </c>
      <c r="N121" s="262">
        <v>52</v>
      </c>
      <c r="P121" s="237"/>
    </row>
    <row r="122" spans="1:16" ht="15.75">
      <c r="A122" s="331">
        <f t="shared" si="1"/>
        <v>105</v>
      </c>
      <c r="B122" s="16">
        <v>18</v>
      </c>
      <c r="C122" s="36">
        <v>0</v>
      </c>
      <c r="D122" s="313">
        <v>675</v>
      </c>
      <c r="E122" s="382" t="s">
        <v>113</v>
      </c>
      <c r="F122" s="66" t="s">
        <v>777</v>
      </c>
      <c r="G122" s="18" t="s">
        <v>778</v>
      </c>
      <c r="H122" s="23">
        <v>13389</v>
      </c>
      <c r="I122" s="56">
        <v>1959</v>
      </c>
      <c r="J122" s="53" t="s">
        <v>153</v>
      </c>
      <c r="K122" s="339"/>
      <c r="L122" s="541" t="s">
        <v>16</v>
      </c>
      <c r="M122" s="326" t="s">
        <v>32</v>
      </c>
      <c r="N122" s="262">
        <v>57</v>
      </c>
      <c r="P122" s="237"/>
    </row>
    <row r="123" spans="1:16" ht="15.75">
      <c r="A123" s="331">
        <f t="shared" si="1"/>
        <v>108</v>
      </c>
      <c r="B123" s="16">
        <v>17</v>
      </c>
      <c r="C123" s="36">
        <v>0</v>
      </c>
      <c r="D123" s="313">
        <v>682</v>
      </c>
      <c r="E123" s="15" t="s">
        <v>113</v>
      </c>
      <c r="F123" s="50" t="s">
        <v>705</v>
      </c>
      <c r="G123" s="18" t="s">
        <v>716</v>
      </c>
      <c r="H123" s="23">
        <v>12694</v>
      </c>
      <c r="I123" s="56">
        <v>1963</v>
      </c>
      <c r="J123" s="375" t="s">
        <v>252</v>
      </c>
      <c r="K123" s="339"/>
      <c r="L123" s="203" t="s">
        <v>69</v>
      </c>
      <c r="M123" s="326" t="s">
        <v>32</v>
      </c>
      <c r="N123" s="262">
        <v>53</v>
      </c>
      <c r="P123" s="237"/>
    </row>
    <row r="124" spans="1:16" ht="15.75">
      <c r="A124" s="331">
        <f t="shared" si="1"/>
        <v>108</v>
      </c>
      <c r="B124" s="16">
        <v>17</v>
      </c>
      <c r="C124" s="36">
        <v>0</v>
      </c>
      <c r="D124" s="313">
        <v>660</v>
      </c>
      <c r="E124" s="382" t="s">
        <v>113</v>
      </c>
      <c r="F124" s="66" t="s">
        <v>779</v>
      </c>
      <c r="G124" s="18" t="s">
        <v>780</v>
      </c>
      <c r="H124" s="131">
        <v>13391</v>
      </c>
      <c r="I124" s="56">
        <v>1962</v>
      </c>
      <c r="J124" s="53" t="s">
        <v>153</v>
      </c>
      <c r="K124" s="339"/>
      <c r="L124" s="541" t="s">
        <v>16</v>
      </c>
      <c r="M124" s="326" t="s">
        <v>32</v>
      </c>
      <c r="N124" s="262">
        <v>54</v>
      </c>
      <c r="P124" s="237"/>
    </row>
    <row r="125" spans="1:16" ht="15.75">
      <c r="A125" s="331">
        <f t="shared" si="1"/>
        <v>108</v>
      </c>
      <c r="B125" s="16">
        <v>17</v>
      </c>
      <c r="C125" s="16">
        <v>0</v>
      </c>
      <c r="D125" s="313">
        <v>648</v>
      </c>
      <c r="E125" s="16" t="s">
        <v>113</v>
      </c>
      <c r="F125" s="50" t="s">
        <v>286</v>
      </c>
      <c r="G125" s="18" t="s">
        <v>283</v>
      </c>
      <c r="H125" s="131">
        <v>13498</v>
      </c>
      <c r="I125" s="56">
        <v>1957</v>
      </c>
      <c r="J125" t="s">
        <v>267</v>
      </c>
      <c r="K125" s="339"/>
      <c r="L125" s="541" t="s">
        <v>8</v>
      </c>
      <c r="M125" s="326" t="s">
        <v>32</v>
      </c>
      <c r="N125" s="262">
        <v>59</v>
      </c>
      <c r="P125" s="237"/>
    </row>
    <row r="126" spans="1:16" ht="15.75">
      <c r="A126" s="331">
        <f t="shared" si="1"/>
        <v>108</v>
      </c>
      <c r="B126" s="16">
        <v>17</v>
      </c>
      <c r="C126" s="36">
        <v>0</v>
      </c>
      <c r="D126" s="313">
        <v>633</v>
      </c>
      <c r="E126" s="15" t="s">
        <v>113</v>
      </c>
      <c r="F126" s="50" t="s">
        <v>692</v>
      </c>
      <c r="G126" s="18" t="s">
        <v>693</v>
      </c>
      <c r="H126" s="131">
        <v>12851</v>
      </c>
      <c r="I126" s="56">
        <v>1956</v>
      </c>
      <c r="J126" s="53" t="s">
        <v>49</v>
      </c>
      <c r="K126" s="339"/>
      <c r="L126" s="541" t="s">
        <v>15</v>
      </c>
      <c r="M126" s="326" t="s">
        <v>33</v>
      </c>
      <c r="N126" s="262">
        <v>60</v>
      </c>
      <c r="P126" s="237"/>
    </row>
    <row r="127" spans="1:16" ht="15.75">
      <c r="A127" s="331">
        <f t="shared" si="1"/>
        <v>112</v>
      </c>
      <c r="B127" s="16">
        <v>16</v>
      </c>
      <c r="C127" s="36">
        <v>0</v>
      </c>
      <c r="D127" s="313">
        <v>617</v>
      </c>
      <c r="E127" s="16" t="s">
        <v>113</v>
      </c>
      <c r="F127" s="50" t="s">
        <v>958</v>
      </c>
      <c r="G127" s="18" t="s">
        <v>959</v>
      </c>
      <c r="H127" s="23">
        <v>13321</v>
      </c>
      <c r="I127" s="51">
        <v>1957</v>
      </c>
      <c r="J127" s="53" t="s">
        <v>79</v>
      </c>
      <c r="K127" s="339"/>
      <c r="L127" s="123" t="s">
        <v>8</v>
      </c>
      <c r="M127" s="326" t="s">
        <v>32</v>
      </c>
      <c r="N127" s="262">
        <v>59</v>
      </c>
      <c r="P127" s="237"/>
    </row>
    <row r="128" spans="1:16" ht="15.75">
      <c r="A128" s="331">
        <f t="shared" si="1"/>
        <v>112</v>
      </c>
      <c r="B128" s="16">
        <v>16</v>
      </c>
      <c r="C128" s="36">
        <v>0</v>
      </c>
      <c r="D128" s="313">
        <v>602</v>
      </c>
      <c r="E128" s="15" t="s">
        <v>113</v>
      </c>
      <c r="F128" s="64" t="s">
        <v>1190</v>
      </c>
      <c r="G128" s="152" t="s">
        <v>499</v>
      </c>
      <c r="H128" s="23">
        <v>13762</v>
      </c>
      <c r="I128" s="56">
        <v>1960</v>
      </c>
      <c r="J128" s="525" t="s">
        <v>249</v>
      </c>
      <c r="K128" s="339"/>
      <c r="L128" s="123" t="s">
        <v>20</v>
      </c>
      <c r="M128" s="326" t="s">
        <v>32</v>
      </c>
      <c r="N128" s="262">
        <v>56</v>
      </c>
      <c r="P128" s="237"/>
    </row>
    <row r="129" spans="1:16" ht="15.75">
      <c r="A129" s="331">
        <f t="shared" si="1"/>
        <v>112</v>
      </c>
      <c r="B129" s="16">
        <v>16</v>
      </c>
      <c r="C129" s="16">
        <v>12</v>
      </c>
      <c r="D129" s="313">
        <v>360</v>
      </c>
      <c r="E129" s="16" t="s">
        <v>113</v>
      </c>
      <c r="F129" s="58" t="s">
        <v>280</v>
      </c>
      <c r="G129" s="59" t="s">
        <v>297</v>
      </c>
      <c r="H129" s="132">
        <v>12633</v>
      </c>
      <c r="I129" s="312">
        <v>1982</v>
      </c>
      <c r="J129" s="61" t="s">
        <v>248</v>
      </c>
      <c r="K129" s="338"/>
      <c r="L129" s="447" t="s">
        <v>20</v>
      </c>
      <c r="M129" s="326" t="s">
        <v>30</v>
      </c>
      <c r="N129" s="262">
        <v>34</v>
      </c>
      <c r="P129" s="237"/>
    </row>
    <row r="130" spans="1:16" ht="15.75">
      <c r="A130" s="331">
        <f t="shared" si="1"/>
        <v>115</v>
      </c>
      <c r="B130" s="5">
        <v>15</v>
      </c>
      <c r="C130" s="42">
        <v>0</v>
      </c>
      <c r="D130" s="314">
        <v>640</v>
      </c>
      <c r="E130" s="7" t="s">
        <v>113</v>
      </c>
      <c r="F130" s="129" t="s">
        <v>441</v>
      </c>
      <c r="G130" s="9" t="s">
        <v>442</v>
      </c>
      <c r="H130" s="22">
        <v>12960</v>
      </c>
      <c r="I130" s="128">
        <v>1959</v>
      </c>
      <c r="J130" s="61" t="s">
        <v>162</v>
      </c>
      <c r="K130" s="338"/>
      <c r="L130" s="447" t="s">
        <v>20</v>
      </c>
      <c r="M130" s="326" t="s">
        <v>32</v>
      </c>
      <c r="N130" s="262">
        <v>57</v>
      </c>
      <c r="P130" s="237"/>
    </row>
    <row r="131" spans="1:16" ht="15.75">
      <c r="A131" s="331">
        <f t="shared" si="1"/>
        <v>115</v>
      </c>
      <c r="B131" s="16">
        <v>15</v>
      </c>
      <c r="C131" s="36">
        <v>0</v>
      </c>
      <c r="D131" s="313">
        <v>595</v>
      </c>
      <c r="E131" s="15" t="s">
        <v>113</v>
      </c>
      <c r="F131" s="64" t="s">
        <v>768</v>
      </c>
      <c r="G131" s="152" t="s">
        <v>988</v>
      </c>
      <c r="H131" s="131">
        <v>13019</v>
      </c>
      <c r="I131" s="56">
        <v>1967</v>
      </c>
      <c r="J131" s="53" t="s">
        <v>247</v>
      </c>
      <c r="K131" s="339"/>
      <c r="L131" s="123" t="s">
        <v>20</v>
      </c>
      <c r="M131" s="326" t="s">
        <v>31</v>
      </c>
      <c r="N131" s="262">
        <v>49</v>
      </c>
      <c r="P131" s="237"/>
    </row>
    <row r="132" spans="1:16" ht="15.75">
      <c r="A132" s="331">
        <f t="shared" si="1"/>
        <v>115</v>
      </c>
      <c r="B132" s="16">
        <v>15</v>
      </c>
      <c r="C132" s="36">
        <v>0</v>
      </c>
      <c r="D132" s="313">
        <v>580</v>
      </c>
      <c r="E132" s="15" t="s">
        <v>113</v>
      </c>
      <c r="F132" s="50" t="s">
        <v>1204</v>
      </c>
      <c r="G132" s="18" t="s">
        <v>1212</v>
      </c>
      <c r="H132" s="131">
        <v>14077</v>
      </c>
      <c r="I132" s="56">
        <v>1997</v>
      </c>
      <c r="J132" s="525" t="s">
        <v>156</v>
      </c>
      <c r="K132" s="339"/>
      <c r="L132" s="123" t="s">
        <v>8</v>
      </c>
      <c r="M132" s="326" t="s">
        <v>196</v>
      </c>
      <c r="N132" s="262">
        <v>19</v>
      </c>
      <c r="P132" s="237"/>
    </row>
    <row r="133" spans="1:16" ht="15.75">
      <c r="A133" s="331">
        <f t="shared" si="1"/>
        <v>115</v>
      </c>
      <c r="B133" s="16">
        <v>15</v>
      </c>
      <c r="C133" s="36">
        <v>0</v>
      </c>
      <c r="D133" s="313">
        <v>577</v>
      </c>
      <c r="E133" s="72" t="s">
        <v>113</v>
      </c>
      <c r="F133" s="174" t="s">
        <v>1004</v>
      </c>
      <c r="G133" s="152" t="s">
        <v>920</v>
      </c>
      <c r="H133" s="179">
        <v>12938</v>
      </c>
      <c r="I133" s="179">
        <v>1951</v>
      </c>
      <c r="J133" s="53" t="s">
        <v>239</v>
      </c>
      <c r="K133" s="339"/>
      <c r="L133" s="541" t="s">
        <v>16</v>
      </c>
      <c r="M133" s="326" t="s">
        <v>33</v>
      </c>
      <c r="N133" s="262">
        <v>65</v>
      </c>
      <c r="P133" s="237"/>
    </row>
    <row r="134" spans="1:16" ht="15.75">
      <c r="A134" s="331">
        <f t="shared" si="1"/>
        <v>115</v>
      </c>
      <c r="B134" s="16">
        <v>15</v>
      </c>
      <c r="C134" s="36">
        <v>0</v>
      </c>
      <c r="D134" s="313">
        <v>561</v>
      </c>
      <c r="E134" s="382" t="s">
        <v>113</v>
      </c>
      <c r="F134" s="66" t="s">
        <v>781</v>
      </c>
      <c r="G134" s="18" t="s">
        <v>663</v>
      </c>
      <c r="H134" s="131">
        <v>13392</v>
      </c>
      <c r="I134" s="56">
        <v>1967</v>
      </c>
      <c r="J134" s="53" t="s">
        <v>153</v>
      </c>
      <c r="K134" s="338"/>
      <c r="L134" s="541" t="s">
        <v>16</v>
      </c>
      <c r="M134" s="326" t="s">
        <v>31</v>
      </c>
      <c r="N134" s="262">
        <v>49</v>
      </c>
      <c r="P134" s="237"/>
    </row>
    <row r="135" spans="1:16" ht="15.75">
      <c r="A135" s="331">
        <f t="shared" si="1"/>
        <v>115</v>
      </c>
      <c r="B135" s="16">
        <v>15</v>
      </c>
      <c r="C135" s="36">
        <v>2</v>
      </c>
      <c r="D135" s="313">
        <v>551</v>
      </c>
      <c r="E135" s="15" t="s">
        <v>113</v>
      </c>
      <c r="F135" s="60" t="s">
        <v>1145</v>
      </c>
      <c r="G135" s="17" t="s">
        <v>1146</v>
      </c>
      <c r="H135" s="23">
        <v>13161</v>
      </c>
      <c r="I135" s="56">
        <v>1970</v>
      </c>
      <c r="J135" s="53" t="s">
        <v>1149</v>
      </c>
      <c r="K135" s="339"/>
      <c r="L135" s="123" t="s">
        <v>20</v>
      </c>
      <c r="M135" s="326" t="s">
        <v>31</v>
      </c>
      <c r="N135" s="262">
        <v>46</v>
      </c>
      <c r="P135" s="237"/>
    </row>
    <row r="136" spans="1:16" ht="15.75">
      <c r="A136" s="331">
        <f t="shared" si="1"/>
        <v>115</v>
      </c>
      <c r="B136" s="16">
        <v>15</v>
      </c>
      <c r="C136" s="15">
        <v>0</v>
      </c>
      <c r="D136" s="313">
        <v>511</v>
      </c>
      <c r="E136" s="383" t="s">
        <v>113</v>
      </c>
      <c r="F136" s="66" t="s">
        <v>782</v>
      </c>
      <c r="G136" s="18" t="s">
        <v>117</v>
      </c>
      <c r="H136" s="131">
        <v>13402</v>
      </c>
      <c r="I136" s="56">
        <v>1968</v>
      </c>
      <c r="J136" s="53" t="s">
        <v>153</v>
      </c>
      <c r="K136" s="339"/>
      <c r="L136" s="541" t="s">
        <v>16</v>
      </c>
      <c r="M136" s="326" t="s">
        <v>31</v>
      </c>
      <c r="N136" s="262">
        <v>48</v>
      </c>
      <c r="P136" s="237"/>
    </row>
    <row r="137" spans="1:16" ht="15.75">
      <c r="A137" s="331">
        <f t="shared" si="1"/>
        <v>122</v>
      </c>
      <c r="B137" s="16">
        <v>14</v>
      </c>
      <c r="C137" s="16">
        <v>0</v>
      </c>
      <c r="D137" s="313">
        <v>563</v>
      </c>
      <c r="E137" s="16" t="s">
        <v>113</v>
      </c>
      <c r="F137" s="50" t="s">
        <v>454</v>
      </c>
      <c r="G137" s="18" t="s">
        <v>934</v>
      </c>
      <c r="H137" s="23">
        <v>14102</v>
      </c>
      <c r="I137" s="56">
        <v>1979</v>
      </c>
      <c r="J137" s="375" t="s">
        <v>267</v>
      </c>
      <c r="K137" s="339"/>
      <c r="L137" s="541" t="s">
        <v>8</v>
      </c>
      <c r="M137" s="326" t="s">
        <v>30</v>
      </c>
      <c r="N137" s="262">
        <v>37</v>
      </c>
      <c r="P137" s="237"/>
    </row>
    <row r="138" spans="1:16" ht="15.75">
      <c r="A138" s="331">
        <f t="shared" si="1"/>
        <v>122</v>
      </c>
      <c r="B138" s="16">
        <v>14</v>
      </c>
      <c r="C138" s="36">
        <v>0</v>
      </c>
      <c r="D138" s="313">
        <v>526</v>
      </c>
      <c r="E138" s="302" t="s">
        <v>113</v>
      </c>
      <c r="F138" s="64" t="s">
        <v>1005</v>
      </c>
      <c r="G138" s="175" t="s">
        <v>1008</v>
      </c>
      <c r="H138" s="198">
        <v>12930</v>
      </c>
      <c r="I138" s="198">
        <v>1967</v>
      </c>
      <c r="J138" s="53" t="s">
        <v>239</v>
      </c>
      <c r="K138" s="339"/>
      <c r="L138" s="541" t="s">
        <v>16</v>
      </c>
      <c r="M138" s="326" t="s">
        <v>31</v>
      </c>
      <c r="N138" s="262">
        <v>49</v>
      </c>
      <c r="P138" s="237"/>
    </row>
    <row r="139" spans="1:16" ht="15.75">
      <c r="A139" s="331">
        <f t="shared" si="1"/>
        <v>124</v>
      </c>
      <c r="B139" s="16">
        <v>13</v>
      </c>
      <c r="C139" s="36">
        <v>0</v>
      </c>
      <c r="D139" s="13">
        <v>486</v>
      </c>
      <c r="E139" s="36"/>
      <c r="F139" s="58" t="s">
        <v>1311</v>
      </c>
      <c r="G139" s="19" t="s">
        <v>1063</v>
      </c>
      <c r="H139" s="138">
        <v>12598</v>
      </c>
      <c r="I139" s="24">
        <v>1951</v>
      </c>
      <c r="J139" s="524" t="s">
        <v>1312</v>
      </c>
      <c r="K139" s="339"/>
      <c r="L139" s="123" t="s">
        <v>12</v>
      </c>
      <c r="M139" s="326" t="s">
        <v>1313</v>
      </c>
      <c r="N139" s="262">
        <v>61</v>
      </c>
      <c r="P139" s="237"/>
    </row>
    <row r="140" spans="1:16" ht="15.75">
      <c r="A140" s="331">
        <f t="shared" si="1"/>
        <v>124</v>
      </c>
      <c r="B140" s="16">
        <v>13</v>
      </c>
      <c r="C140" s="36">
        <v>0</v>
      </c>
      <c r="D140" s="313">
        <v>484</v>
      </c>
      <c r="E140" s="36" t="s">
        <v>113</v>
      </c>
      <c r="F140" s="50" t="s">
        <v>614</v>
      </c>
      <c r="G140" s="18" t="s">
        <v>615</v>
      </c>
      <c r="H140" s="131">
        <v>12594</v>
      </c>
      <c r="I140" s="56">
        <v>1972</v>
      </c>
      <c r="J140" s="375" t="s">
        <v>251</v>
      </c>
      <c r="K140" s="338"/>
      <c r="L140" s="447" t="s">
        <v>69</v>
      </c>
      <c r="M140" s="326" t="s">
        <v>31</v>
      </c>
      <c r="N140" s="262">
        <v>44</v>
      </c>
      <c r="P140" s="237"/>
    </row>
    <row r="141" spans="1:16" ht="15.75">
      <c r="A141" s="331">
        <f t="shared" si="1"/>
        <v>124</v>
      </c>
      <c r="B141" s="16">
        <v>13</v>
      </c>
      <c r="C141" s="36">
        <v>10</v>
      </c>
      <c r="D141" s="313">
        <v>289</v>
      </c>
      <c r="E141" s="36" t="s">
        <v>113</v>
      </c>
      <c r="F141" s="50" t="s">
        <v>1147</v>
      </c>
      <c r="G141" s="18" t="s">
        <v>1148</v>
      </c>
      <c r="H141" s="131">
        <v>13180</v>
      </c>
      <c r="I141" s="56">
        <v>1970</v>
      </c>
      <c r="J141" s="53" t="s">
        <v>1149</v>
      </c>
      <c r="K141" s="339"/>
      <c r="L141" s="123" t="s">
        <v>20</v>
      </c>
      <c r="M141" s="326" t="s">
        <v>31</v>
      </c>
      <c r="N141" s="262">
        <v>46</v>
      </c>
      <c r="P141" s="237"/>
    </row>
    <row r="142" spans="1:16" ht="15.75">
      <c r="A142" s="331">
        <f t="shared" si="1"/>
        <v>127</v>
      </c>
      <c r="B142" s="16">
        <v>12</v>
      </c>
      <c r="C142" s="36">
        <v>0</v>
      </c>
      <c r="D142" s="313">
        <v>526</v>
      </c>
      <c r="E142" s="36" t="s">
        <v>113</v>
      </c>
      <c r="F142" s="50" t="s">
        <v>425</v>
      </c>
      <c r="G142" s="18" t="s">
        <v>114</v>
      </c>
      <c r="H142" s="131">
        <v>12956</v>
      </c>
      <c r="I142" s="56">
        <v>1995</v>
      </c>
      <c r="J142" s="61" t="s">
        <v>162</v>
      </c>
      <c r="K142" s="338"/>
      <c r="L142" s="447" t="s">
        <v>20</v>
      </c>
      <c r="M142" s="326" t="s">
        <v>29</v>
      </c>
      <c r="N142" s="262">
        <v>21</v>
      </c>
      <c r="P142" s="237"/>
    </row>
    <row r="143" spans="1:16" ht="15.75">
      <c r="A143" s="331">
        <f t="shared" si="1"/>
        <v>127</v>
      </c>
      <c r="B143" s="16">
        <v>12</v>
      </c>
      <c r="C143" s="36">
        <v>0</v>
      </c>
      <c r="D143" s="319">
        <v>464</v>
      </c>
      <c r="E143" s="15" t="s">
        <v>113</v>
      </c>
      <c r="F143" s="50" t="s">
        <v>935</v>
      </c>
      <c r="G143" s="18" t="s">
        <v>936</v>
      </c>
      <c r="H143" s="131">
        <v>13486</v>
      </c>
      <c r="I143" s="56">
        <v>1976</v>
      </c>
      <c r="J143" s="375" t="s">
        <v>267</v>
      </c>
      <c r="K143" s="339"/>
      <c r="L143" s="541" t="s">
        <v>8</v>
      </c>
      <c r="M143" s="326" t="s">
        <v>31</v>
      </c>
      <c r="N143" s="262">
        <v>40</v>
      </c>
      <c r="P143" s="237"/>
    </row>
    <row r="144" spans="1:16" ht="15.75">
      <c r="A144" s="331">
        <f t="shared" si="1"/>
        <v>127</v>
      </c>
      <c r="B144" s="16">
        <v>12</v>
      </c>
      <c r="C144" s="36">
        <v>0</v>
      </c>
      <c r="D144" s="319">
        <v>383</v>
      </c>
      <c r="E144" s="15" t="s">
        <v>113</v>
      </c>
      <c r="F144" s="58" t="s">
        <v>1280</v>
      </c>
      <c r="G144" s="19" t="s">
        <v>1281</v>
      </c>
      <c r="H144" s="132">
        <v>13846</v>
      </c>
      <c r="I144" s="56">
        <v>1989</v>
      </c>
      <c r="J144" s="525" t="s">
        <v>265</v>
      </c>
      <c r="K144" s="339"/>
      <c r="L144" s="123" t="s">
        <v>8</v>
      </c>
      <c r="M144" s="326" t="s">
        <v>29</v>
      </c>
      <c r="N144" s="262">
        <v>27</v>
      </c>
      <c r="P144" s="237"/>
    </row>
    <row r="145" spans="1:16" ht="15.75">
      <c r="A145" s="331">
        <f aca="true" t="shared" si="2" ref="A145:A171">RANK(B145,$B$16:$B$500)</f>
        <v>130</v>
      </c>
      <c r="B145" s="16">
        <v>11</v>
      </c>
      <c r="C145" s="16">
        <v>0</v>
      </c>
      <c r="D145" s="313">
        <v>437</v>
      </c>
      <c r="E145" s="16" t="s">
        <v>113</v>
      </c>
      <c r="F145" s="58" t="s">
        <v>458</v>
      </c>
      <c r="G145" s="19" t="s">
        <v>459</v>
      </c>
      <c r="H145" s="24">
        <v>13964</v>
      </c>
      <c r="I145" s="56">
        <v>1942</v>
      </c>
      <c r="J145" s="200" t="s">
        <v>98</v>
      </c>
      <c r="K145" s="338"/>
      <c r="L145" s="447" t="s">
        <v>15</v>
      </c>
      <c r="M145" s="326" t="s">
        <v>182</v>
      </c>
      <c r="N145" s="262">
        <v>74</v>
      </c>
      <c r="P145" s="237"/>
    </row>
    <row r="146" spans="1:16" ht="15.75">
      <c r="A146" s="331">
        <f t="shared" si="2"/>
        <v>130</v>
      </c>
      <c r="B146" s="72">
        <v>11</v>
      </c>
      <c r="C146" s="36">
        <v>1</v>
      </c>
      <c r="D146" s="148">
        <v>389</v>
      </c>
      <c r="E146" s="16" t="s">
        <v>113</v>
      </c>
      <c r="F146" s="265" t="s">
        <v>400</v>
      </c>
      <c r="G146" s="316" t="s">
        <v>401</v>
      </c>
      <c r="H146" s="264">
        <v>12795</v>
      </c>
      <c r="I146" s="264">
        <v>1947</v>
      </c>
      <c r="J146" s="61" t="s">
        <v>243</v>
      </c>
      <c r="K146" s="338"/>
      <c r="L146" s="447" t="s">
        <v>20</v>
      </c>
      <c r="M146" s="326" t="s">
        <v>33</v>
      </c>
      <c r="N146" s="262">
        <v>69</v>
      </c>
      <c r="P146" s="237"/>
    </row>
    <row r="147" spans="1:16" ht="15.75">
      <c r="A147" s="331">
        <f t="shared" si="2"/>
        <v>132</v>
      </c>
      <c r="B147" s="16">
        <v>10</v>
      </c>
      <c r="C147" s="36">
        <v>0</v>
      </c>
      <c r="D147" s="313">
        <v>504</v>
      </c>
      <c r="E147" s="15" t="s">
        <v>113</v>
      </c>
      <c r="F147" s="50" t="s">
        <v>616</v>
      </c>
      <c r="G147" s="18" t="s">
        <v>617</v>
      </c>
      <c r="H147" s="131">
        <v>12582</v>
      </c>
      <c r="I147" s="56">
        <v>1966</v>
      </c>
      <c r="J147" s="375" t="s">
        <v>251</v>
      </c>
      <c r="K147" s="364"/>
      <c r="L147" s="203" t="s">
        <v>69</v>
      </c>
      <c r="M147" s="326" t="s">
        <v>32</v>
      </c>
      <c r="N147" s="262">
        <v>50</v>
      </c>
      <c r="O147" s="237"/>
      <c r="P147" s="237"/>
    </row>
    <row r="148" spans="1:16" ht="15.75">
      <c r="A148" s="331">
        <f t="shared" si="2"/>
        <v>132</v>
      </c>
      <c r="B148" s="16">
        <v>10</v>
      </c>
      <c r="C148" s="36">
        <v>0</v>
      </c>
      <c r="D148" s="313">
        <v>382</v>
      </c>
      <c r="E148" s="16" t="s">
        <v>113</v>
      </c>
      <c r="F148" s="60" t="s">
        <v>1283</v>
      </c>
      <c r="G148" s="17" t="s">
        <v>928</v>
      </c>
      <c r="H148" s="23">
        <v>14130</v>
      </c>
      <c r="I148" s="56">
        <v>1961</v>
      </c>
      <c r="J148" s="525" t="s">
        <v>265</v>
      </c>
      <c r="K148" s="339"/>
      <c r="L148" s="123" t="s">
        <v>8</v>
      </c>
      <c r="M148" s="326" t="s">
        <v>32</v>
      </c>
      <c r="N148" s="262">
        <v>55</v>
      </c>
      <c r="O148" s="237"/>
      <c r="P148" s="237"/>
    </row>
    <row r="149" spans="1:16" ht="15.75">
      <c r="A149" s="331">
        <f t="shared" si="2"/>
        <v>132</v>
      </c>
      <c r="B149" s="16">
        <v>10</v>
      </c>
      <c r="C149" s="36">
        <v>0</v>
      </c>
      <c r="D149" s="313">
        <v>378</v>
      </c>
      <c r="E149" s="15" t="s">
        <v>113</v>
      </c>
      <c r="F149" s="58" t="s">
        <v>700</v>
      </c>
      <c r="G149" s="19" t="s">
        <v>701</v>
      </c>
      <c r="H149" s="24">
        <v>13997</v>
      </c>
      <c r="I149" s="56">
        <v>1950</v>
      </c>
      <c r="J149" s="375" t="s">
        <v>261</v>
      </c>
      <c r="K149" s="364"/>
      <c r="L149" s="203" t="s">
        <v>69</v>
      </c>
      <c r="M149" s="326" t="s">
        <v>33</v>
      </c>
      <c r="N149" s="262">
        <v>66</v>
      </c>
      <c r="O149" s="237"/>
      <c r="P149" s="237"/>
    </row>
    <row r="150" spans="1:16" ht="15.75">
      <c r="A150" s="331">
        <f t="shared" si="2"/>
        <v>132</v>
      </c>
      <c r="B150" s="16">
        <v>10</v>
      </c>
      <c r="C150" s="36">
        <v>0</v>
      </c>
      <c r="D150" s="313">
        <v>377</v>
      </c>
      <c r="E150" s="15" t="s">
        <v>113</v>
      </c>
      <c r="F150" s="50" t="s">
        <v>1263</v>
      </c>
      <c r="G150" s="18" t="s">
        <v>1282</v>
      </c>
      <c r="H150" s="23">
        <v>14089</v>
      </c>
      <c r="I150" s="56">
        <v>1969</v>
      </c>
      <c r="J150" s="525" t="s">
        <v>265</v>
      </c>
      <c r="K150" s="338"/>
      <c r="L150" s="123" t="s">
        <v>8</v>
      </c>
      <c r="M150" s="326" t="s">
        <v>31</v>
      </c>
      <c r="N150" s="262">
        <v>47</v>
      </c>
      <c r="O150" s="237"/>
      <c r="P150" s="237"/>
    </row>
    <row r="151" spans="1:16" ht="15.75">
      <c r="A151" s="331">
        <f t="shared" si="2"/>
        <v>136</v>
      </c>
      <c r="B151" s="16">
        <v>9</v>
      </c>
      <c r="C151" s="36">
        <v>0</v>
      </c>
      <c r="D151" s="313">
        <v>352</v>
      </c>
      <c r="E151" s="15" t="s">
        <v>113</v>
      </c>
      <c r="F151" s="60" t="s">
        <v>376</v>
      </c>
      <c r="G151" s="17" t="s">
        <v>1184</v>
      </c>
      <c r="H151" s="23">
        <v>13199</v>
      </c>
      <c r="I151" s="56">
        <v>1950</v>
      </c>
      <c r="J151" s="525" t="s">
        <v>242</v>
      </c>
      <c r="K151" s="339"/>
      <c r="L151" s="123" t="s">
        <v>20</v>
      </c>
      <c r="M151" s="326" t="s">
        <v>33</v>
      </c>
      <c r="N151" s="262">
        <v>66</v>
      </c>
      <c r="O151" s="237"/>
      <c r="P151" s="237"/>
    </row>
    <row r="152" spans="1:16" ht="15.75">
      <c r="A152" s="331">
        <f t="shared" si="2"/>
        <v>136</v>
      </c>
      <c r="B152" s="16">
        <v>9</v>
      </c>
      <c r="C152" s="36">
        <v>0</v>
      </c>
      <c r="D152" s="313">
        <v>350</v>
      </c>
      <c r="E152" s="36" t="s">
        <v>113</v>
      </c>
      <c r="F152" s="64" t="s">
        <v>983</v>
      </c>
      <c r="G152" s="152" t="s">
        <v>119</v>
      </c>
      <c r="H152" s="131">
        <v>13017</v>
      </c>
      <c r="I152" s="51">
        <v>1965</v>
      </c>
      <c r="J152" s="53" t="s">
        <v>247</v>
      </c>
      <c r="K152" s="364"/>
      <c r="L152" s="123" t="s">
        <v>20</v>
      </c>
      <c r="M152" s="326" t="s">
        <v>32</v>
      </c>
      <c r="N152" s="262">
        <v>51</v>
      </c>
      <c r="O152" s="237"/>
      <c r="P152" s="237"/>
    </row>
    <row r="153" spans="1:16" ht="15.75">
      <c r="A153" s="331">
        <f t="shared" si="2"/>
        <v>136</v>
      </c>
      <c r="B153" s="16">
        <v>9</v>
      </c>
      <c r="C153" s="36">
        <v>0</v>
      </c>
      <c r="D153" s="313">
        <v>346</v>
      </c>
      <c r="E153" s="36" t="s">
        <v>113</v>
      </c>
      <c r="F153" s="50" t="s">
        <v>898</v>
      </c>
      <c r="G153" s="18" t="s">
        <v>459</v>
      </c>
      <c r="H153" s="131">
        <v>13508</v>
      </c>
      <c r="I153" s="56">
        <v>1958</v>
      </c>
      <c r="J153" s="375" t="s">
        <v>267</v>
      </c>
      <c r="K153" s="339"/>
      <c r="L153" s="541" t="s">
        <v>8</v>
      </c>
      <c r="M153" s="326" t="s">
        <v>32</v>
      </c>
      <c r="N153" s="262">
        <v>58</v>
      </c>
      <c r="O153" s="237"/>
      <c r="P153" s="237"/>
    </row>
    <row r="154" spans="1:16" ht="15.75">
      <c r="A154" s="331">
        <f t="shared" si="2"/>
        <v>139</v>
      </c>
      <c r="B154" s="16">
        <v>8</v>
      </c>
      <c r="C154" s="36">
        <v>8</v>
      </c>
      <c r="D154" s="313">
        <v>133</v>
      </c>
      <c r="E154" s="36" t="s">
        <v>113</v>
      </c>
      <c r="F154" s="60" t="s">
        <v>299</v>
      </c>
      <c r="G154" s="17" t="s">
        <v>300</v>
      </c>
      <c r="H154" s="23">
        <v>14054</v>
      </c>
      <c r="I154" s="56">
        <v>1978</v>
      </c>
      <c r="J154" s="61" t="s">
        <v>248</v>
      </c>
      <c r="K154" s="338"/>
      <c r="L154" s="447" t="s">
        <v>20</v>
      </c>
      <c r="M154" s="326" t="s">
        <v>30</v>
      </c>
      <c r="N154" s="262">
        <v>38</v>
      </c>
      <c r="O154" s="237"/>
      <c r="P154" s="237"/>
    </row>
    <row r="155" spans="1:16" ht="15.75">
      <c r="A155" s="331">
        <f t="shared" si="2"/>
        <v>140</v>
      </c>
      <c r="B155" s="16">
        <v>7</v>
      </c>
      <c r="C155" s="36">
        <v>0</v>
      </c>
      <c r="D155" s="313">
        <v>301</v>
      </c>
      <c r="E155" s="16" t="s">
        <v>113</v>
      </c>
      <c r="F155" s="50" t="s">
        <v>1161</v>
      </c>
      <c r="G155" s="18" t="s">
        <v>716</v>
      </c>
      <c r="H155" s="131">
        <v>14011</v>
      </c>
      <c r="I155" s="51">
        <v>1951</v>
      </c>
      <c r="J155" s="53" t="s">
        <v>268</v>
      </c>
      <c r="K155" s="339"/>
      <c r="L155" s="123" t="s">
        <v>8</v>
      </c>
      <c r="M155" s="326" t="s">
        <v>33</v>
      </c>
      <c r="N155" s="262">
        <v>65</v>
      </c>
      <c r="O155" s="237"/>
      <c r="P155" s="237"/>
    </row>
    <row r="156" spans="1:16" ht="15.75">
      <c r="A156" s="331">
        <f t="shared" si="2"/>
        <v>140</v>
      </c>
      <c r="B156" s="16">
        <v>7</v>
      </c>
      <c r="C156" s="36">
        <v>0</v>
      </c>
      <c r="D156" s="313">
        <v>264</v>
      </c>
      <c r="E156" s="15" t="s">
        <v>113</v>
      </c>
      <c r="F156" s="50" t="s">
        <v>1028</v>
      </c>
      <c r="G156" s="18" t="s">
        <v>1029</v>
      </c>
      <c r="H156" s="131">
        <v>12739</v>
      </c>
      <c r="I156" s="56">
        <v>1968</v>
      </c>
      <c r="J156" s="53" t="s">
        <v>237</v>
      </c>
      <c r="K156" s="339"/>
      <c r="L156" s="123" t="s">
        <v>16</v>
      </c>
      <c r="M156" s="326" t="s">
        <v>31</v>
      </c>
      <c r="N156" s="262">
        <v>48</v>
      </c>
      <c r="O156" s="237"/>
      <c r="P156" s="237"/>
    </row>
    <row r="157" spans="1:16" ht="15.75">
      <c r="A157" s="331">
        <f t="shared" si="2"/>
        <v>140</v>
      </c>
      <c r="B157" s="72">
        <v>7</v>
      </c>
      <c r="C157" s="36">
        <v>5</v>
      </c>
      <c r="D157" s="148">
        <v>159</v>
      </c>
      <c r="E157" s="16" t="s">
        <v>113</v>
      </c>
      <c r="F157" s="265" t="s">
        <v>110</v>
      </c>
      <c r="G157" s="316" t="s">
        <v>120</v>
      </c>
      <c r="H157" s="264">
        <v>12759</v>
      </c>
      <c r="I157" s="264">
        <v>1999</v>
      </c>
      <c r="J157" s="61" t="s">
        <v>243</v>
      </c>
      <c r="K157" s="338"/>
      <c r="L157" s="447" t="s">
        <v>20</v>
      </c>
      <c r="M157" s="326" t="s">
        <v>196</v>
      </c>
      <c r="N157" s="262">
        <v>17</v>
      </c>
      <c r="O157" s="237"/>
      <c r="P157" s="237"/>
    </row>
    <row r="158" spans="1:16" ht="15.75">
      <c r="A158" s="331">
        <f t="shared" si="2"/>
        <v>140</v>
      </c>
      <c r="B158" s="16">
        <v>7</v>
      </c>
      <c r="C158" s="36">
        <v>7</v>
      </c>
      <c r="D158" s="313">
        <v>128</v>
      </c>
      <c r="E158" s="15" t="s">
        <v>113</v>
      </c>
      <c r="F158" s="60" t="s">
        <v>966</v>
      </c>
      <c r="G158" s="17" t="s">
        <v>969</v>
      </c>
      <c r="H158" s="23">
        <v>13704</v>
      </c>
      <c r="I158" s="56">
        <v>1968</v>
      </c>
      <c r="J158" s="53" t="s">
        <v>266</v>
      </c>
      <c r="K158" s="339"/>
      <c r="L158" s="123" t="s">
        <v>8</v>
      </c>
      <c r="M158" s="326" t="s">
        <v>31</v>
      </c>
      <c r="N158" s="262">
        <v>48</v>
      </c>
      <c r="O158" s="237"/>
      <c r="P158" s="237"/>
    </row>
    <row r="159" spans="1:16" ht="15.75">
      <c r="A159" s="331">
        <f t="shared" si="2"/>
        <v>140</v>
      </c>
      <c r="B159" s="16">
        <v>7</v>
      </c>
      <c r="C159" s="36">
        <v>3</v>
      </c>
      <c r="D159" s="313">
        <v>127</v>
      </c>
      <c r="E159" s="16" t="s">
        <v>113</v>
      </c>
      <c r="F159" s="50" t="s">
        <v>1009</v>
      </c>
      <c r="G159" s="18" t="s">
        <v>1010</v>
      </c>
      <c r="H159" s="131">
        <v>12923</v>
      </c>
      <c r="I159" s="131">
        <v>1990</v>
      </c>
      <c r="J159" s="53" t="s">
        <v>239</v>
      </c>
      <c r="K159" s="339"/>
      <c r="L159" s="541" t="s">
        <v>16</v>
      </c>
      <c r="M159" s="326" t="s">
        <v>29</v>
      </c>
      <c r="N159" s="262">
        <v>26</v>
      </c>
      <c r="O159" s="237"/>
      <c r="P159" s="237"/>
    </row>
    <row r="160" spans="1:16" ht="15.75">
      <c r="A160" s="331">
        <f t="shared" si="2"/>
        <v>145</v>
      </c>
      <c r="B160" s="16">
        <v>6</v>
      </c>
      <c r="C160" s="36">
        <v>0</v>
      </c>
      <c r="D160" s="313">
        <v>222</v>
      </c>
      <c r="E160" s="15" t="s">
        <v>113</v>
      </c>
      <c r="F160" s="50" t="s">
        <v>1284</v>
      </c>
      <c r="G160" s="18" t="s">
        <v>760</v>
      </c>
      <c r="H160" s="131">
        <v>13774</v>
      </c>
      <c r="I160" s="56">
        <v>1959</v>
      </c>
      <c r="J160" s="525" t="s">
        <v>265</v>
      </c>
      <c r="K160" s="339"/>
      <c r="L160" s="123" t="s">
        <v>8</v>
      </c>
      <c r="M160" s="326" t="s">
        <v>32</v>
      </c>
      <c r="N160" s="262">
        <v>57</v>
      </c>
      <c r="O160" s="237"/>
      <c r="P160" s="237"/>
    </row>
    <row r="161" spans="1:16" ht="15.75">
      <c r="A161" s="331">
        <f t="shared" si="2"/>
        <v>145</v>
      </c>
      <c r="B161" s="16">
        <v>6</v>
      </c>
      <c r="C161" s="36">
        <v>0</v>
      </c>
      <c r="D161" s="313">
        <v>222</v>
      </c>
      <c r="E161" s="16" t="s">
        <v>113</v>
      </c>
      <c r="F161" s="50" t="s">
        <v>970</v>
      </c>
      <c r="G161" s="18" t="s">
        <v>537</v>
      </c>
      <c r="H161" s="23">
        <v>13719</v>
      </c>
      <c r="I161" s="56">
        <v>1941</v>
      </c>
      <c r="J161" s="53" t="s">
        <v>266</v>
      </c>
      <c r="K161" s="339"/>
      <c r="L161" s="123" t="s">
        <v>8</v>
      </c>
      <c r="M161" s="326" t="s">
        <v>182</v>
      </c>
      <c r="N161" s="262">
        <v>75</v>
      </c>
      <c r="O161" s="237"/>
      <c r="P161" s="237"/>
    </row>
    <row r="162" spans="1:16" ht="15.75">
      <c r="A162" s="331">
        <f t="shared" si="2"/>
        <v>147</v>
      </c>
      <c r="B162" s="16">
        <v>5</v>
      </c>
      <c r="C162" s="36">
        <v>0</v>
      </c>
      <c r="D162" s="313">
        <v>213</v>
      </c>
      <c r="E162" s="15" t="s">
        <v>113</v>
      </c>
      <c r="F162" s="58" t="s">
        <v>511</v>
      </c>
      <c r="G162" s="19" t="s">
        <v>512</v>
      </c>
      <c r="H162" s="132" t="s">
        <v>513</v>
      </c>
      <c r="I162" s="56">
        <v>1940</v>
      </c>
      <c r="J162" s="53" t="s">
        <v>244</v>
      </c>
      <c r="K162" s="339"/>
      <c r="L162" s="541" t="s">
        <v>20</v>
      </c>
      <c r="M162" s="326" t="s">
        <v>182</v>
      </c>
      <c r="N162" s="262">
        <v>76</v>
      </c>
      <c r="O162" s="237"/>
      <c r="P162" s="237"/>
    </row>
    <row r="163" spans="1:16" ht="15.75">
      <c r="A163" s="331">
        <f t="shared" si="2"/>
        <v>148</v>
      </c>
      <c r="B163" s="16">
        <v>4</v>
      </c>
      <c r="C163" s="36">
        <v>0</v>
      </c>
      <c r="D163" s="313">
        <v>181</v>
      </c>
      <c r="E163" s="16" t="s">
        <v>113</v>
      </c>
      <c r="F163" s="50" t="s">
        <v>971</v>
      </c>
      <c r="G163" s="18" t="s">
        <v>972</v>
      </c>
      <c r="H163" s="23">
        <v>13708</v>
      </c>
      <c r="I163" s="56">
        <v>1947</v>
      </c>
      <c r="J163" s="53" t="s">
        <v>266</v>
      </c>
      <c r="K163" s="339"/>
      <c r="L163" s="123" t="s">
        <v>8</v>
      </c>
      <c r="M163" s="326" t="s">
        <v>33</v>
      </c>
      <c r="N163" s="262">
        <v>69</v>
      </c>
      <c r="O163" s="237"/>
      <c r="P163" s="237"/>
    </row>
    <row r="164" spans="1:16" ht="15.75">
      <c r="A164" s="331">
        <f t="shared" si="2"/>
        <v>148</v>
      </c>
      <c r="B164" s="16">
        <v>4</v>
      </c>
      <c r="C164" s="36">
        <v>0</v>
      </c>
      <c r="D164" s="313">
        <v>145</v>
      </c>
      <c r="E164" s="15" t="s">
        <v>113</v>
      </c>
      <c r="F164" s="60" t="s">
        <v>280</v>
      </c>
      <c r="G164" s="17" t="s">
        <v>298</v>
      </c>
      <c r="H164" s="23">
        <v>12634</v>
      </c>
      <c r="I164" s="56">
        <v>1979</v>
      </c>
      <c r="J164" s="61" t="s">
        <v>248</v>
      </c>
      <c r="K164" s="338"/>
      <c r="L164" s="447" t="s">
        <v>20</v>
      </c>
      <c r="M164" s="326" t="s">
        <v>30</v>
      </c>
      <c r="N164" s="262">
        <v>37</v>
      </c>
      <c r="O164" s="237"/>
      <c r="P164" s="237"/>
    </row>
    <row r="165" spans="1:16" ht="15.75">
      <c r="A165" s="331">
        <f t="shared" si="2"/>
        <v>148</v>
      </c>
      <c r="B165" s="72">
        <v>4</v>
      </c>
      <c r="C165" s="36">
        <v>0</v>
      </c>
      <c r="D165" s="148">
        <v>144</v>
      </c>
      <c r="E165" s="16" t="s">
        <v>113</v>
      </c>
      <c r="F165" s="265" t="s">
        <v>398</v>
      </c>
      <c r="G165" s="316" t="s">
        <v>117</v>
      </c>
      <c r="H165" s="264">
        <v>12786</v>
      </c>
      <c r="I165" s="264">
        <v>1962</v>
      </c>
      <c r="J165" s="61" t="s">
        <v>243</v>
      </c>
      <c r="K165" s="338"/>
      <c r="L165" s="447" t="s">
        <v>20</v>
      </c>
      <c r="M165" s="326" t="s">
        <v>32</v>
      </c>
      <c r="N165" s="262">
        <v>54</v>
      </c>
      <c r="O165" s="237"/>
      <c r="P165" s="237"/>
    </row>
    <row r="166" spans="1:16" ht="15.75">
      <c r="A166" s="331">
        <f t="shared" si="2"/>
        <v>148</v>
      </c>
      <c r="B166" s="16">
        <v>4</v>
      </c>
      <c r="C166" s="36">
        <v>0</v>
      </c>
      <c r="D166" s="313">
        <v>115</v>
      </c>
      <c r="E166" s="15" t="s">
        <v>113</v>
      </c>
      <c r="F166" s="50" t="s">
        <v>105</v>
      </c>
      <c r="G166" s="18" t="s">
        <v>579</v>
      </c>
      <c r="H166" s="23">
        <v>13054</v>
      </c>
      <c r="I166" s="56">
        <v>1977</v>
      </c>
      <c r="J166" s="387" t="s">
        <v>154</v>
      </c>
      <c r="K166" s="339"/>
      <c r="L166" s="541" t="s">
        <v>39</v>
      </c>
      <c r="M166" s="326" t="s">
        <v>30</v>
      </c>
      <c r="N166" s="262">
        <v>39</v>
      </c>
      <c r="O166" s="237"/>
      <c r="P166" s="237"/>
    </row>
    <row r="167" spans="1:16" ht="15.75">
      <c r="A167" s="331">
        <f t="shared" si="2"/>
        <v>152</v>
      </c>
      <c r="B167" s="16">
        <v>3</v>
      </c>
      <c r="C167" s="36">
        <v>0</v>
      </c>
      <c r="D167" s="313">
        <v>120</v>
      </c>
      <c r="E167" s="16" t="s">
        <v>113</v>
      </c>
      <c r="F167" s="60" t="s">
        <v>501</v>
      </c>
      <c r="G167" s="17" t="s">
        <v>502</v>
      </c>
      <c r="H167" s="23" t="s">
        <v>503</v>
      </c>
      <c r="I167" s="56">
        <v>1957</v>
      </c>
      <c r="J167" s="53" t="s">
        <v>244</v>
      </c>
      <c r="K167" s="339"/>
      <c r="L167" s="541" t="s">
        <v>20</v>
      </c>
      <c r="M167" s="326" t="s">
        <v>32</v>
      </c>
      <c r="N167" s="262">
        <v>59</v>
      </c>
      <c r="O167" s="237"/>
      <c r="P167" s="237"/>
    </row>
    <row r="168" spans="1:16" ht="15.75">
      <c r="A168" s="331">
        <f t="shared" si="2"/>
        <v>152</v>
      </c>
      <c r="B168" s="16">
        <v>3</v>
      </c>
      <c r="C168" s="36">
        <v>0</v>
      </c>
      <c r="D168" s="313">
        <v>118</v>
      </c>
      <c r="E168" s="15" t="s">
        <v>113</v>
      </c>
      <c r="F168" s="50" t="s">
        <v>1213</v>
      </c>
      <c r="G168" s="18" t="s">
        <v>1214</v>
      </c>
      <c r="H168" s="23">
        <v>12891</v>
      </c>
      <c r="I168" s="56">
        <v>1966</v>
      </c>
      <c r="J168" s="525" t="s">
        <v>156</v>
      </c>
      <c r="K168" s="339"/>
      <c r="L168" s="123" t="s">
        <v>8</v>
      </c>
      <c r="M168" s="326" t="s">
        <v>32</v>
      </c>
      <c r="N168" s="262">
        <v>50</v>
      </c>
      <c r="O168" s="237"/>
      <c r="P168" s="237"/>
    </row>
    <row r="169" spans="1:16" ht="15.75">
      <c r="A169" s="331">
        <f t="shared" si="2"/>
        <v>152</v>
      </c>
      <c r="B169" s="16">
        <v>3</v>
      </c>
      <c r="C169" s="36">
        <v>0</v>
      </c>
      <c r="D169" s="313">
        <v>115</v>
      </c>
      <c r="E169" s="15" t="s">
        <v>113</v>
      </c>
      <c r="F169" s="50" t="s">
        <v>580</v>
      </c>
      <c r="G169" s="18" t="s">
        <v>471</v>
      </c>
      <c r="H169" s="23">
        <v>13047</v>
      </c>
      <c r="I169" s="56">
        <v>1974</v>
      </c>
      <c r="J169" s="387" t="s">
        <v>154</v>
      </c>
      <c r="K169" s="339"/>
      <c r="L169" s="541" t="s">
        <v>39</v>
      </c>
      <c r="M169" s="326" t="s">
        <v>31</v>
      </c>
      <c r="N169" s="262">
        <v>42</v>
      </c>
      <c r="O169" s="237"/>
      <c r="P169" s="237"/>
    </row>
    <row r="170" spans="1:22" ht="15.75">
      <c r="A170" s="331">
        <f t="shared" si="2"/>
        <v>155</v>
      </c>
      <c r="B170" s="16">
        <v>2</v>
      </c>
      <c r="C170" s="36">
        <v>0</v>
      </c>
      <c r="D170" s="313">
        <v>75</v>
      </c>
      <c r="E170" s="16" t="s">
        <v>113</v>
      </c>
      <c r="F170" s="50" t="s">
        <v>504</v>
      </c>
      <c r="G170" s="18" t="s">
        <v>505</v>
      </c>
      <c r="H170" s="23" t="s">
        <v>506</v>
      </c>
      <c r="I170" s="56">
        <v>1956</v>
      </c>
      <c r="J170" s="53" t="s">
        <v>244</v>
      </c>
      <c r="K170" s="339"/>
      <c r="L170" s="541" t="s">
        <v>20</v>
      </c>
      <c r="M170" s="326" t="s">
        <v>33</v>
      </c>
      <c r="N170" s="262">
        <v>60</v>
      </c>
      <c r="O170" s="326" t="s">
        <v>1313</v>
      </c>
      <c r="P170" s="262">
        <v>61</v>
      </c>
      <c r="Q170" s="326" t="s">
        <v>1314</v>
      </c>
      <c r="R170" s="262">
        <v>62</v>
      </c>
      <c r="S170" s="326" t="s">
        <v>1315</v>
      </c>
      <c r="T170" s="262">
        <v>63</v>
      </c>
      <c r="U170" s="326" t="s">
        <v>1316</v>
      </c>
      <c r="V170" s="262">
        <v>64</v>
      </c>
    </row>
    <row r="171" spans="1:16" ht="15.75">
      <c r="A171" s="331">
        <f t="shared" si="2"/>
        <v>155</v>
      </c>
      <c r="B171" s="16">
        <v>2</v>
      </c>
      <c r="C171" s="36">
        <v>0</v>
      </c>
      <c r="D171" s="319">
        <v>74</v>
      </c>
      <c r="E171" s="15" t="s">
        <v>113</v>
      </c>
      <c r="F171" s="50" t="s">
        <v>1059</v>
      </c>
      <c r="G171" s="18" t="s">
        <v>663</v>
      </c>
      <c r="H171" s="23">
        <v>12561</v>
      </c>
      <c r="I171" s="56">
        <v>1955</v>
      </c>
      <c r="J171" s="387" t="s">
        <v>232</v>
      </c>
      <c r="K171" s="339"/>
      <c r="L171" s="123" t="s">
        <v>39</v>
      </c>
      <c r="M171" s="326" t="s">
        <v>33</v>
      </c>
      <c r="N171" s="262">
        <v>61</v>
      </c>
      <c r="O171" s="237"/>
      <c r="P171" s="237"/>
    </row>
    <row r="172" spans="1:16" ht="15.75">
      <c r="A172" s="331" t="e">
        <v>#N/A</v>
      </c>
      <c r="B172" s="16"/>
      <c r="C172" s="36"/>
      <c r="D172" s="14"/>
      <c r="E172" s="15"/>
      <c r="F172" s="58"/>
      <c r="G172" s="19"/>
      <c r="H172" s="24"/>
      <c r="I172" s="56"/>
      <c r="J172" s="133"/>
      <c r="K172" s="339"/>
      <c r="L172" s="123"/>
      <c r="M172" s="124"/>
      <c r="N172" s="239"/>
      <c r="O172" s="237"/>
      <c r="P172" s="237"/>
    </row>
    <row r="173" spans="1:16" ht="15.75">
      <c r="A173" s="331" t="e">
        <v>#N/A</v>
      </c>
      <c r="B173" s="16"/>
      <c r="C173" s="36"/>
      <c r="D173" s="14"/>
      <c r="E173" s="15"/>
      <c r="F173" s="50"/>
      <c r="G173" s="18"/>
      <c r="H173" s="131"/>
      <c r="I173" s="56"/>
      <c r="J173" s="133"/>
      <c r="K173" s="339"/>
      <c r="L173" s="203"/>
      <c r="M173" s="124"/>
      <c r="N173" s="239"/>
      <c r="O173" s="237"/>
      <c r="P173" s="237"/>
    </row>
    <row r="174" spans="1:16" ht="15.75">
      <c r="A174" s="331" t="e">
        <v>#N/A</v>
      </c>
      <c r="B174" s="16"/>
      <c r="C174" s="36"/>
      <c r="D174" s="14"/>
      <c r="E174" s="15"/>
      <c r="F174" s="50"/>
      <c r="G174" s="18"/>
      <c r="H174" s="131"/>
      <c r="I174" s="56"/>
      <c r="J174" s="133"/>
      <c r="K174" s="339"/>
      <c r="L174" s="123"/>
      <c r="M174" s="124"/>
      <c r="N174" s="239"/>
      <c r="O174" s="237"/>
      <c r="P174" s="237"/>
    </row>
    <row r="175" spans="1:16" ht="15.75">
      <c r="A175" s="331" t="e">
        <v>#N/A</v>
      </c>
      <c r="B175" s="16"/>
      <c r="C175" s="36"/>
      <c r="D175" s="14"/>
      <c r="E175" s="15"/>
      <c r="F175" s="50"/>
      <c r="G175" s="18"/>
      <c r="H175" s="131"/>
      <c r="I175" s="56"/>
      <c r="J175" s="133"/>
      <c r="K175" s="339"/>
      <c r="L175" s="123"/>
      <c r="M175" s="124"/>
      <c r="N175" s="239"/>
      <c r="O175" s="237"/>
      <c r="P175" s="237"/>
    </row>
    <row r="176" spans="1:16" ht="15.75">
      <c r="A176" s="331" t="e">
        <v>#N/A</v>
      </c>
      <c r="B176" s="16"/>
      <c r="C176" s="16"/>
      <c r="D176" s="13"/>
      <c r="E176" s="16"/>
      <c r="F176" s="58"/>
      <c r="G176" s="19"/>
      <c r="H176" s="24"/>
      <c r="I176" s="56"/>
      <c r="J176" s="133"/>
      <c r="K176" s="339"/>
      <c r="L176" s="123"/>
      <c r="M176" s="124"/>
      <c r="N176" s="239"/>
      <c r="O176" s="237"/>
      <c r="P176" s="237"/>
    </row>
    <row r="177" spans="1:16" ht="15.75">
      <c r="A177" s="331" t="e">
        <v>#N/A</v>
      </c>
      <c r="B177" s="16"/>
      <c r="C177" s="15"/>
      <c r="D177" s="13"/>
      <c r="E177" s="15"/>
      <c r="F177" s="60"/>
      <c r="G177" s="17"/>
      <c r="H177" s="23"/>
      <c r="I177" s="56"/>
      <c r="J177" s="133"/>
      <c r="K177" s="339"/>
      <c r="L177" s="123"/>
      <c r="M177" s="124"/>
      <c r="N177" s="238"/>
      <c r="O177" s="237"/>
      <c r="P177" s="237"/>
    </row>
    <row r="178" spans="1:16" ht="15.75">
      <c r="A178" s="331" t="e">
        <v>#N/A</v>
      </c>
      <c r="B178" s="16"/>
      <c r="C178" s="16"/>
      <c r="D178" s="13"/>
      <c r="E178" s="16"/>
      <c r="F178" s="50"/>
      <c r="G178" s="18"/>
      <c r="H178" s="131"/>
      <c r="I178" s="56"/>
      <c r="J178" s="133"/>
      <c r="K178" s="339"/>
      <c r="L178" s="123"/>
      <c r="M178" s="124"/>
      <c r="N178" s="239"/>
      <c r="O178" s="237"/>
      <c r="P178" s="237"/>
    </row>
    <row r="179" spans="1:16" ht="15.75">
      <c r="A179" s="331" t="e">
        <v>#N/A</v>
      </c>
      <c r="B179" s="16"/>
      <c r="C179" s="16"/>
      <c r="D179" s="13"/>
      <c r="E179" s="15"/>
      <c r="F179" s="60"/>
      <c r="G179" s="18"/>
      <c r="H179" s="138"/>
      <c r="I179" s="23"/>
      <c r="J179" s="136"/>
      <c r="K179" s="339"/>
      <c r="L179" s="123"/>
      <c r="M179" s="124"/>
      <c r="N179" s="238"/>
      <c r="O179" s="237"/>
      <c r="P179" s="237"/>
    </row>
    <row r="180" spans="1:16" ht="15.75">
      <c r="A180" s="331" t="e">
        <v>#N/A</v>
      </c>
      <c r="B180" s="16"/>
      <c r="C180" s="36"/>
      <c r="D180" s="13"/>
      <c r="E180" s="16"/>
      <c r="F180" s="50"/>
      <c r="G180" s="18"/>
      <c r="H180" s="131"/>
      <c r="I180" s="56"/>
      <c r="J180" s="136"/>
      <c r="K180" s="339"/>
      <c r="L180" s="123"/>
      <c r="M180" s="124"/>
      <c r="N180" s="238"/>
      <c r="O180" s="237"/>
      <c r="P180" s="237"/>
    </row>
    <row r="181" spans="1:16" ht="15.75">
      <c r="A181" s="331" t="e">
        <v>#N/A</v>
      </c>
      <c r="B181" s="16"/>
      <c r="C181" s="36"/>
      <c r="D181" s="13"/>
      <c r="E181" s="15"/>
      <c r="F181" s="70"/>
      <c r="G181" s="160"/>
      <c r="H181" s="161"/>
      <c r="I181" s="155"/>
      <c r="J181" s="136"/>
      <c r="K181" s="339"/>
      <c r="L181" s="123"/>
      <c r="M181" s="124"/>
      <c r="N181" s="239"/>
      <c r="O181" s="237"/>
      <c r="P181" s="237"/>
    </row>
    <row r="182" spans="1:16" ht="15.75">
      <c r="A182" s="331" t="e">
        <v>#N/A</v>
      </c>
      <c r="B182" s="16"/>
      <c r="C182" s="36"/>
      <c r="D182" s="13"/>
      <c r="E182" s="16"/>
      <c r="F182" s="50"/>
      <c r="G182" s="18"/>
      <c r="H182" s="23"/>
      <c r="I182" s="56"/>
      <c r="J182" s="133"/>
      <c r="K182" s="339"/>
      <c r="L182" s="123"/>
      <c r="M182" s="124"/>
      <c r="N182" s="239"/>
      <c r="O182" s="237"/>
      <c r="P182" s="237"/>
    </row>
    <row r="183" spans="1:16" ht="15.75">
      <c r="A183" s="331" t="e">
        <v>#N/A</v>
      </c>
      <c r="B183" s="16"/>
      <c r="C183" s="36"/>
      <c r="D183" s="13"/>
      <c r="E183" s="15"/>
      <c r="F183" s="60"/>
      <c r="G183" s="17"/>
      <c r="H183" s="138"/>
      <c r="I183" s="23"/>
      <c r="J183" s="136"/>
      <c r="K183" s="339"/>
      <c r="L183" s="123"/>
      <c r="M183" s="124"/>
      <c r="N183" s="239"/>
      <c r="O183" s="237"/>
      <c r="P183" s="237"/>
    </row>
    <row r="184" spans="1:16" ht="15.75">
      <c r="A184" s="331" t="e">
        <v>#N/A</v>
      </c>
      <c r="B184" s="16"/>
      <c r="C184" s="36"/>
      <c r="D184" s="13"/>
      <c r="E184" s="16"/>
      <c r="F184" s="50"/>
      <c r="G184" s="18"/>
      <c r="H184" s="23"/>
      <c r="I184" s="51"/>
      <c r="J184" s="133"/>
      <c r="K184" s="339"/>
      <c r="L184" s="203"/>
      <c r="M184" s="124"/>
      <c r="N184" s="238"/>
      <c r="O184" s="237"/>
      <c r="P184" s="237"/>
    </row>
    <row r="185" spans="1:16" ht="15.75">
      <c r="A185" s="331" t="e">
        <v>#N/A</v>
      </c>
      <c r="B185" s="16"/>
      <c r="C185" s="36"/>
      <c r="D185" s="13"/>
      <c r="E185" s="15"/>
      <c r="F185" s="60"/>
      <c r="G185" s="17"/>
      <c r="H185" s="138"/>
      <c r="I185" s="23"/>
      <c r="J185" s="136"/>
      <c r="K185" s="339"/>
      <c r="L185" s="123"/>
      <c r="M185" s="124"/>
      <c r="N185" s="239"/>
      <c r="O185" s="237"/>
      <c r="P185" s="237"/>
    </row>
    <row r="186" spans="1:16" ht="15.75">
      <c r="A186" s="331" t="e">
        <v>#N/A</v>
      </c>
      <c r="B186" s="16"/>
      <c r="C186" s="36"/>
      <c r="D186" s="13"/>
      <c r="E186" s="16"/>
      <c r="F186" s="50"/>
      <c r="G186" s="18"/>
      <c r="H186" s="131"/>
      <c r="I186" s="56"/>
      <c r="J186" s="133"/>
      <c r="K186" s="339"/>
      <c r="L186" s="123"/>
      <c r="M186" s="124"/>
      <c r="N186" s="239"/>
      <c r="O186" s="237"/>
      <c r="P186" s="237"/>
    </row>
    <row r="187" spans="1:16" ht="15.75">
      <c r="A187" s="331" t="e">
        <v>#N/A</v>
      </c>
      <c r="B187" s="16"/>
      <c r="C187" s="36"/>
      <c r="D187" s="13"/>
      <c r="E187" s="15"/>
      <c r="F187" s="50"/>
      <c r="G187" s="18"/>
      <c r="H187" s="23"/>
      <c r="I187" s="162"/>
      <c r="J187" s="133"/>
      <c r="K187" s="339"/>
      <c r="L187" s="123"/>
      <c r="M187" s="124"/>
      <c r="N187" s="239"/>
      <c r="O187" s="237"/>
      <c r="P187" s="237"/>
    </row>
    <row r="188" spans="1:16" ht="15.75">
      <c r="A188" s="331" t="e">
        <v>#N/A</v>
      </c>
      <c r="B188" s="16"/>
      <c r="C188" s="36"/>
      <c r="D188" s="13"/>
      <c r="E188" s="16"/>
      <c r="F188" s="60"/>
      <c r="G188" s="17"/>
      <c r="H188" s="23"/>
      <c r="I188" s="56"/>
      <c r="J188" s="134"/>
      <c r="K188" s="338"/>
      <c r="L188" s="135"/>
      <c r="M188" s="124"/>
      <c r="N188" s="239"/>
      <c r="O188" s="237"/>
      <c r="P188" s="237"/>
    </row>
    <row r="189" spans="1:16" ht="15.75">
      <c r="A189" s="331" t="e">
        <v>#N/A</v>
      </c>
      <c r="B189" s="72"/>
      <c r="C189" s="156"/>
      <c r="D189" s="148"/>
      <c r="E189" s="15"/>
      <c r="F189" s="66"/>
      <c r="G189" s="159"/>
      <c r="H189" s="132"/>
      <c r="I189" s="56"/>
      <c r="J189" s="133"/>
      <c r="K189" s="339"/>
      <c r="L189" s="123"/>
      <c r="M189" s="124"/>
      <c r="N189" s="239"/>
      <c r="O189" s="237"/>
      <c r="P189" s="237"/>
    </row>
    <row r="190" spans="1:16" ht="15.75">
      <c r="A190" s="331" t="e">
        <v>#N/A</v>
      </c>
      <c r="B190" s="16"/>
      <c r="C190" s="36"/>
      <c r="D190" s="13"/>
      <c r="E190" s="16"/>
      <c r="F190" s="163"/>
      <c r="G190" s="164"/>
      <c r="H190" s="56"/>
      <c r="I190" s="23"/>
      <c r="J190" s="133"/>
      <c r="K190" s="339"/>
      <c r="L190" s="123"/>
      <c r="M190" s="124"/>
      <c r="N190" s="238"/>
      <c r="O190" s="237"/>
      <c r="P190" s="237"/>
    </row>
    <row r="191" spans="1:16" ht="15.75">
      <c r="A191" s="331" t="e">
        <v>#N/A</v>
      </c>
      <c r="B191" s="72"/>
      <c r="C191" s="36"/>
      <c r="D191" s="148"/>
      <c r="E191" s="15"/>
      <c r="F191" s="64"/>
      <c r="G191" s="152"/>
      <c r="H191" s="131"/>
      <c r="I191" s="165"/>
      <c r="J191" s="133"/>
      <c r="K191" s="339"/>
      <c r="L191" s="123"/>
      <c r="M191" s="124"/>
      <c r="N191" s="239"/>
      <c r="O191" s="237"/>
      <c r="P191" s="237"/>
    </row>
    <row r="192" spans="1:16" ht="15.75">
      <c r="A192" s="331" t="e">
        <v>#N/A</v>
      </c>
      <c r="B192" s="16"/>
      <c r="C192" s="36"/>
      <c r="D192" s="13"/>
      <c r="E192" s="16"/>
      <c r="F192" s="50"/>
      <c r="G192" s="18"/>
      <c r="H192" s="131"/>
      <c r="I192" s="56"/>
      <c r="J192" s="134"/>
      <c r="K192" s="338"/>
      <c r="L192" s="135"/>
      <c r="M192" s="124"/>
      <c r="N192" s="239"/>
      <c r="O192" s="237"/>
      <c r="P192" s="237"/>
    </row>
    <row r="193" spans="1:16" ht="15.75">
      <c r="A193" s="331" t="e">
        <v>#N/A</v>
      </c>
      <c r="B193" s="16"/>
      <c r="C193" s="36"/>
      <c r="D193" s="13"/>
      <c r="E193" s="15"/>
      <c r="F193" s="60"/>
      <c r="G193" s="17"/>
      <c r="H193" s="23"/>
      <c r="I193" s="56"/>
      <c r="J193" s="133"/>
      <c r="K193" s="339"/>
      <c r="L193" s="123"/>
      <c r="M193" s="124"/>
      <c r="N193" s="239"/>
      <c r="O193" s="237"/>
      <c r="P193" s="237"/>
    </row>
    <row r="194" spans="1:16" ht="15.75">
      <c r="A194" s="331" t="e">
        <v>#N/A</v>
      </c>
      <c r="B194" s="16"/>
      <c r="C194" s="36"/>
      <c r="D194" s="13"/>
      <c r="E194" s="15"/>
      <c r="F194" s="50"/>
      <c r="G194" s="18"/>
      <c r="H194" s="23"/>
      <c r="I194" s="56"/>
      <c r="J194" s="133"/>
      <c r="K194" s="339"/>
      <c r="L194" s="123"/>
      <c r="M194" s="124"/>
      <c r="N194" s="239"/>
      <c r="O194" s="237"/>
      <c r="P194" s="237"/>
    </row>
    <row r="195" spans="1:16" ht="15.75">
      <c r="A195" s="331" t="e">
        <v>#N/A</v>
      </c>
      <c r="B195" s="16"/>
      <c r="C195" s="36"/>
      <c r="D195" s="13"/>
      <c r="E195" s="16"/>
      <c r="F195" s="50"/>
      <c r="G195" s="18"/>
      <c r="H195" s="56"/>
      <c r="I195" s="131"/>
      <c r="J195" s="134"/>
      <c r="K195" s="338"/>
      <c r="L195" s="135"/>
      <c r="M195" s="124"/>
      <c r="N195" s="239"/>
      <c r="O195" s="237"/>
      <c r="P195" s="237"/>
    </row>
    <row r="196" spans="1:16" ht="15.75">
      <c r="A196" s="331" t="e">
        <v>#N/A</v>
      </c>
      <c r="B196" s="16"/>
      <c r="C196" s="36"/>
      <c r="D196" s="13"/>
      <c r="E196" s="15"/>
      <c r="F196" s="58"/>
      <c r="G196" s="19"/>
      <c r="H196" s="24"/>
      <c r="I196" s="51"/>
      <c r="J196" s="133"/>
      <c r="K196" s="339"/>
      <c r="L196" s="123"/>
      <c r="M196" s="124"/>
      <c r="N196" s="239"/>
      <c r="O196" s="237"/>
      <c r="P196" s="237"/>
    </row>
    <row r="197" spans="1:16" ht="15.75">
      <c r="A197" s="331" t="e">
        <v>#N/A</v>
      </c>
      <c r="B197" s="16"/>
      <c r="C197" s="36"/>
      <c r="D197" s="13"/>
      <c r="E197" s="15"/>
      <c r="F197" s="50"/>
      <c r="G197" s="18"/>
      <c r="H197" s="23"/>
      <c r="I197" s="56"/>
      <c r="J197" s="136"/>
      <c r="K197" s="364"/>
      <c r="L197" s="203"/>
      <c r="M197" s="124"/>
      <c r="N197" s="239"/>
      <c r="O197" s="237"/>
      <c r="P197" s="237"/>
    </row>
    <row r="198" spans="1:16" ht="15.75">
      <c r="A198" s="331" t="e">
        <v>#N/A</v>
      </c>
      <c r="B198" s="16"/>
      <c r="C198" s="36"/>
      <c r="D198" s="13"/>
      <c r="E198" s="15"/>
      <c r="F198" s="60"/>
      <c r="G198" s="17"/>
      <c r="H198" s="23"/>
      <c r="I198" s="56"/>
      <c r="J198" s="133"/>
      <c r="K198" s="339"/>
      <c r="L198" s="123"/>
      <c r="M198" s="124"/>
      <c r="N198" s="239"/>
      <c r="O198" s="237"/>
      <c r="P198" s="237"/>
    </row>
    <row r="199" spans="1:16" ht="15.75">
      <c r="A199" s="331" t="e">
        <v>#N/A</v>
      </c>
      <c r="B199" s="16"/>
      <c r="C199" s="36"/>
      <c r="D199" s="13"/>
      <c r="E199" s="36"/>
      <c r="F199" s="60"/>
      <c r="G199" s="17"/>
      <c r="H199" s="23"/>
      <c r="I199" s="56"/>
      <c r="J199" s="133"/>
      <c r="K199" s="339"/>
      <c r="L199" s="123"/>
      <c r="M199" s="124"/>
      <c r="N199" s="239"/>
      <c r="O199" s="237"/>
      <c r="P199" s="237"/>
    </row>
    <row r="200" spans="1:16" ht="15.75">
      <c r="A200" s="331" t="e">
        <v>#N/A</v>
      </c>
      <c r="B200" s="16"/>
      <c r="C200" s="36"/>
      <c r="D200" s="13"/>
      <c r="E200" s="36"/>
      <c r="F200" s="50"/>
      <c r="G200" s="18"/>
      <c r="H200" s="131"/>
      <c r="I200" s="56"/>
      <c r="J200" s="133"/>
      <c r="K200" s="339"/>
      <c r="L200" s="123"/>
      <c r="M200" s="124"/>
      <c r="N200" s="239"/>
      <c r="O200" s="237"/>
      <c r="P200" s="237"/>
    </row>
    <row r="201" spans="1:16" ht="15.75">
      <c r="A201" s="331" t="e">
        <v>#N/A</v>
      </c>
      <c r="B201" s="16"/>
      <c r="C201" s="36"/>
      <c r="D201" s="13"/>
      <c r="E201" s="36"/>
      <c r="F201" s="50"/>
      <c r="G201" s="18"/>
      <c r="H201" s="23"/>
      <c r="I201" s="56"/>
      <c r="J201" s="133"/>
      <c r="K201" s="339"/>
      <c r="L201" s="123"/>
      <c r="M201" s="124"/>
      <c r="N201" s="239"/>
      <c r="O201" s="237"/>
      <c r="P201" s="237"/>
    </row>
    <row r="202" spans="1:16" ht="15.75">
      <c r="A202" s="331" t="e">
        <v>#N/A</v>
      </c>
      <c r="B202" s="16"/>
      <c r="C202" s="16"/>
      <c r="D202" s="13"/>
      <c r="E202" s="16"/>
      <c r="F202" s="50"/>
      <c r="G202" s="18"/>
      <c r="H202" s="23"/>
      <c r="I202" s="56"/>
      <c r="J202" s="134"/>
      <c r="K202" s="338"/>
      <c r="L202" s="135"/>
      <c r="M202" s="124"/>
      <c r="N202" s="238"/>
      <c r="O202" s="237"/>
      <c r="P202" s="237"/>
    </row>
    <row r="203" spans="1:16" ht="15.75">
      <c r="A203" s="331" t="e">
        <v>#N/A</v>
      </c>
      <c r="B203" s="16"/>
      <c r="C203" s="15"/>
      <c r="D203" s="13"/>
      <c r="E203" s="15"/>
      <c r="F203" s="50"/>
      <c r="G203" s="18"/>
      <c r="H203" s="131"/>
      <c r="I203" s="56"/>
      <c r="J203" s="133"/>
      <c r="K203" s="339"/>
      <c r="L203" s="123"/>
      <c r="M203" s="124"/>
      <c r="N203" s="239"/>
      <c r="O203" s="237"/>
      <c r="P203" s="237"/>
    </row>
    <row r="204" spans="1:16" ht="15.75">
      <c r="A204" s="331" t="e">
        <v>#N/A</v>
      </c>
      <c r="B204" s="16"/>
      <c r="C204" s="16"/>
      <c r="D204" s="13"/>
      <c r="E204" s="16"/>
      <c r="F204" s="50"/>
      <c r="G204" s="18"/>
      <c r="H204" s="23"/>
      <c r="I204" s="51"/>
      <c r="J204" s="136"/>
      <c r="K204" s="339"/>
      <c r="L204" s="123"/>
      <c r="M204" s="124"/>
      <c r="N204" s="239"/>
      <c r="O204" s="237"/>
      <c r="P204" s="237"/>
    </row>
    <row r="205" spans="1:16" ht="15.75">
      <c r="A205" s="331" t="e">
        <v>#N/A</v>
      </c>
      <c r="B205" s="16"/>
      <c r="C205" s="16"/>
      <c r="D205" s="13"/>
      <c r="E205" s="15"/>
      <c r="F205" s="50"/>
      <c r="G205" s="18"/>
      <c r="H205" s="131"/>
      <c r="I205" s="51"/>
      <c r="J205" s="136"/>
      <c r="K205" s="339"/>
      <c r="L205" s="123"/>
      <c r="M205" s="124"/>
      <c r="N205" s="239"/>
      <c r="O205" s="237"/>
      <c r="P205" s="237"/>
    </row>
    <row r="206" spans="1:16" ht="15.75">
      <c r="A206" s="331" t="e">
        <v>#N/A</v>
      </c>
      <c r="B206" s="16"/>
      <c r="C206" s="36"/>
      <c r="D206" s="13"/>
      <c r="E206" s="16"/>
      <c r="F206" s="50"/>
      <c r="G206" s="18"/>
      <c r="H206" s="138"/>
      <c r="I206" s="23"/>
      <c r="J206" s="136"/>
      <c r="K206" s="339"/>
      <c r="L206" s="123"/>
      <c r="M206" s="124"/>
      <c r="N206" s="238"/>
      <c r="O206" s="237"/>
      <c r="P206" s="237"/>
    </row>
    <row r="207" spans="1:16" ht="15.75">
      <c r="A207" s="331" t="e">
        <v>#N/A</v>
      </c>
      <c r="B207" s="16"/>
      <c r="C207" s="36"/>
      <c r="D207" s="13"/>
      <c r="E207" s="15"/>
      <c r="F207" s="58"/>
      <c r="G207" s="19"/>
      <c r="H207" s="24"/>
      <c r="I207" s="56"/>
      <c r="J207" s="134"/>
      <c r="K207" s="338"/>
      <c r="L207" s="135"/>
      <c r="M207" s="124"/>
      <c r="N207" s="239"/>
      <c r="O207" s="237"/>
      <c r="P207" s="237"/>
    </row>
    <row r="208" spans="1:16" ht="15.75">
      <c r="A208" s="331" t="e">
        <v>#N/A</v>
      </c>
      <c r="B208" s="16"/>
      <c r="C208" s="16"/>
      <c r="D208" s="13"/>
      <c r="E208" s="16"/>
      <c r="F208" s="50"/>
      <c r="G208" s="18"/>
      <c r="H208" s="23"/>
      <c r="I208" s="56"/>
      <c r="J208" s="133"/>
      <c r="K208" s="339"/>
      <c r="L208" s="123"/>
      <c r="M208" s="124"/>
      <c r="N208" s="239"/>
      <c r="O208" s="237"/>
      <c r="P208" s="237"/>
    </row>
    <row r="209" spans="1:16" ht="15.75">
      <c r="A209" s="331" t="e">
        <v>#N/A</v>
      </c>
      <c r="B209" s="16"/>
      <c r="C209" s="15"/>
      <c r="D209" s="13"/>
      <c r="E209" s="15"/>
      <c r="F209" s="50"/>
      <c r="G209" s="18"/>
      <c r="H209" s="131"/>
      <c r="I209" s="56"/>
      <c r="J209" s="133"/>
      <c r="K209" s="339"/>
      <c r="L209" s="123"/>
      <c r="M209" s="124"/>
      <c r="N209" s="238"/>
      <c r="O209" s="237"/>
      <c r="P209" s="237"/>
    </row>
    <row r="210" spans="1:16" ht="15.75">
      <c r="A210" s="331" t="e">
        <v>#N/A</v>
      </c>
      <c r="B210" s="16"/>
      <c r="C210" s="16"/>
      <c r="D210" s="13"/>
      <c r="E210" s="16"/>
      <c r="F210" s="58"/>
      <c r="G210" s="19"/>
      <c r="H210" s="24"/>
      <c r="I210" s="56"/>
      <c r="J210" s="136"/>
      <c r="K210" s="338"/>
      <c r="L210" s="135"/>
      <c r="M210" s="124"/>
      <c r="N210" s="239"/>
      <c r="O210" s="237"/>
      <c r="P210" s="237"/>
    </row>
    <row r="211" spans="1:16" ht="15.75">
      <c r="A211" s="331" t="e">
        <v>#N/A</v>
      </c>
      <c r="B211" s="16"/>
      <c r="C211" s="16"/>
      <c r="D211" s="13"/>
      <c r="E211" s="15"/>
      <c r="F211" s="50"/>
      <c r="G211" s="18"/>
      <c r="H211" s="131"/>
      <c r="I211" s="51"/>
      <c r="J211" s="133"/>
      <c r="K211" s="339"/>
      <c r="L211" s="203"/>
      <c r="M211" s="124"/>
      <c r="N211" s="239"/>
      <c r="O211" s="237"/>
      <c r="P211" s="237"/>
    </row>
    <row r="212" spans="1:16" ht="15.75">
      <c r="A212" s="331" t="e">
        <v>#N/A</v>
      </c>
      <c r="B212" s="16"/>
      <c r="C212" s="16"/>
      <c r="D212" s="13"/>
      <c r="E212" s="16"/>
      <c r="F212" s="58"/>
      <c r="G212" s="19"/>
      <c r="H212" s="132"/>
      <c r="I212" s="56"/>
      <c r="J212" s="133"/>
      <c r="K212" s="339"/>
      <c r="L212" s="123"/>
      <c r="M212" s="124"/>
      <c r="N212" s="239"/>
      <c r="O212" s="237"/>
      <c r="P212" s="237"/>
    </row>
    <row r="213" spans="1:16" ht="15.75">
      <c r="A213" s="331" t="e">
        <v>#N/A</v>
      </c>
      <c r="B213" s="16"/>
      <c r="C213" s="15"/>
      <c r="D213" s="13"/>
      <c r="E213" s="15"/>
      <c r="F213" s="50"/>
      <c r="G213" s="18"/>
      <c r="H213" s="23"/>
      <c r="I213" s="56"/>
      <c r="J213" s="133"/>
      <c r="K213" s="339"/>
      <c r="L213" s="123"/>
      <c r="M213" s="124"/>
      <c r="N213" s="239"/>
      <c r="O213" s="237"/>
      <c r="P213" s="237"/>
    </row>
    <row r="214" spans="1:16" ht="15.75">
      <c r="A214" s="331" t="e">
        <v>#N/A</v>
      </c>
      <c r="B214" s="72"/>
      <c r="C214" s="199"/>
      <c r="D214" s="148"/>
      <c r="E214" s="16"/>
      <c r="F214" s="66"/>
      <c r="G214" s="149"/>
      <c r="H214" s="24"/>
      <c r="I214" s="56"/>
      <c r="J214" s="133"/>
      <c r="K214" s="339"/>
      <c r="L214" s="123"/>
      <c r="M214" s="124"/>
      <c r="N214" s="239"/>
      <c r="O214" s="237"/>
      <c r="P214" s="237"/>
    </row>
    <row r="215" spans="1:16" ht="15.75">
      <c r="A215" s="331" t="e">
        <v>#N/A</v>
      </c>
      <c r="B215" s="16"/>
      <c r="C215" s="16"/>
      <c r="D215" s="13"/>
      <c r="E215" s="15"/>
      <c r="F215" s="58"/>
      <c r="G215" s="19"/>
      <c r="H215" s="132"/>
      <c r="I215" s="56"/>
      <c r="J215" s="133"/>
      <c r="K215" s="339"/>
      <c r="L215" s="123"/>
      <c r="M215" s="124"/>
      <c r="N215" s="239"/>
      <c r="O215" s="237"/>
      <c r="P215" s="237"/>
    </row>
    <row r="216" spans="1:16" ht="15.75">
      <c r="A216" s="331" t="e">
        <v>#N/A</v>
      </c>
      <c r="B216" s="16"/>
      <c r="C216" s="36"/>
      <c r="D216" s="13"/>
      <c r="E216" s="16"/>
      <c r="F216" s="50"/>
      <c r="G216" s="18"/>
      <c r="H216" s="138"/>
      <c r="I216" s="23"/>
      <c r="J216" s="136"/>
      <c r="K216" s="339"/>
      <c r="L216" s="123"/>
      <c r="M216" s="124"/>
      <c r="N216" s="238"/>
      <c r="O216" s="237"/>
      <c r="P216" s="237"/>
    </row>
    <row r="217" spans="1:16" ht="15.75">
      <c r="A217" s="331" t="e">
        <v>#N/A</v>
      </c>
      <c r="B217" s="16"/>
      <c r="C217" s="36"/>
      <c r="D217" s="13"/>
      <c r="E217" s="15"/>
      <c r="F217" s="50"/>
      <c r="G217" s="18"/>
      <c r="H217" s="23"/>
      <c r="I217" s="56"/>
      <c r="J217" s="134"/>
      <c r="K217" s="338"/>
      <c r="L217" s="135"/>
      <c r="M217" s="124"/>
      <c r="N217" s="239"/>
      <c r="O217" s="237"/>
      <c r="P217" s="237"/>
    </row>
    <row r="218" spans="1:16" ht="15.75">
      <c r="A218" s="331" t="e">
        <v>#N/A</v>
      </c>
      <c r="B218" s="16"/>
      <c r="C218" s="36"/>
      <c r="D218" s="13"/>
      <c r="E218" s="16"/>
      <c r="F218" s="58"/>
      <c r="G218" s="19"/>
      <c r="H218" s="132"/>
      <c r="I218" s="56"/>
      <c r="J218" s="136"/>
      <c r="K218" s="339"/>
      <c r="L218" s="123"/>
      <c r="M218" s="124"/>
      <c r="N218" s="239"/>
      <c r="O218" s="237"/>
      <c r="P218" s="237"/>
    </row>
    <row r="219" spans="1:16" ht="15.75">
      <c r="A219" s="331" t="e">
        <v>#N/A</v>
      </c>
      <c r="B219" s="72"/>
      <c r="C219" s="199"/>
      <c r="D219" s="148"/>
      <c r="E219" s="16"/>
      <c r="F219" s="66"/>
      <c r="G219" s="149"/>
      <c r="H219" s="132"/>
      <c r="I219" s="56"/>
      <c r="J219" s="133"/>
      <c r="K219" s="339"/>
      <c r="L219" s="123"/>
      <c r="M219" s="124"/>
      <c r="N219" s="238"/>
      <c r="O219" s="237"/>
      <c r="P219" s="237"/>
    </row>
    <row r="220" spans="1:16" ht="15.75">
      <c r="A220" s="331" t="e">
        <v>#N/A</v>
      </c>
      <c r="B220" s="72"/>
      <c r="C220" s="298"/>
      <c r="D220" s="148"/>
      <c r="E220" s="15"/>
      <c r="F220" s="66"/>
      <c r="G220" s="149"/>
      <c r="H220" s="56"/>
      <c r="I220" s="56"/>
      <c r="J220" s="133"/>
      <c r="K220" s="339"/>
      <c r="L220" s="123"/>
      <c r="M220" s="124"/>
      <c r="N220" s="239"/>
      <c r="O220" s="237"/>
      <c r="P220" s="237"/>
    </row>
    <row r="221" spans="1:16" ht="15.75">
      <c r="A221" s="331" t="e">
        <v>#N/A</v>
      </c>
      <c r="B221" s="16"/>
      <c r="C221" s="16"/>
      <c r="D221" s="13"/>
      <c r="E221" s="16"/>
      <c r="F221" s="50"/>
      <c r="G221" s="18"/>
      <c r="H221" s="131"/>
      <c r="I221" s="56"/>
      <c r="J221" s="133"/>
      <c r="K221" s="339"/>
      <c r="L221" s="123"/>
      <c r="M221" s="124"/>
      <c r="N221" s="239"/>
      <c r="O221" s="237"/>
      <c r="P221" s="237"/>
    </row>
    <row r="222" spans="1:16" ht="15.75">
      <c r="A222" s="331" t="e">
        <v>#N/A</v>
      </c>
      <c r="B222" s="16"/>
      <c r="C222" s="16"/>
      <c r="D222" s="13"/>
      <c r="E222" s="15"/>
      <c r="F222" s="50"/>
      <c r="G222" s="18"/>
      <c r="H222" s="131"/>
      <c r="I222" s="51"/>
      <c r="J222" s="136"/>
      <c r="K222" s="339"/>
      <c r="L222" s="123"/>
      <c r="M222" s="124"/>
      <c r="N222" s="239"/>
      <c r="O222" s="237"/>
      <c r="P222" s="237"/>
    </row>
    <row r="223" spans="1:16" ht="15.75">
      <c r="A223" s="331" t="e">
        <v>#N/A</v>
      </c>
      <c r="B223" s="16"/>
      <c r="C223" s="36"/>
      <c r="D223" s="13"/>
      <c r="E223" s="16"/>
      <c r="F223" s="50"/>
      <c r="G223" s="18"/>
      <c r="H223" s="23"/>
      <c r="I223" s="56"/>
      <c r="J223" s="133"/>
      <c r="K223" s="339"/>
      <c r="L223" s="123"/>
      <c r="M223" s="124"/>
      <c r="N223" s="239"/>
      <c r="O223" s="237"/>
      <c r="P223" s="237"/>
    </row>
    <row r="224" spans="1:16" ht="15.75">
      <c r="A224" s="331" t="e">
        <v>#N/A</v>
      </c>
      <c r="B224" s="16"/>
      <c r="C224" s="36"/>
      <c r="D224" s="13"/>
      <c r="E224" s="15"/>
      <c r="F224" s="50"/>
      <c r="G224" s="18"/>
      <c r="H224" s="131"/>
      <c r="I224" s="153"/>
      <c r="J224" s="133"/>
      <c r="K224" s="339"/>
      <c r="L224" s="123"/>
      <c r="M224" s="124"/>
      <c r="N224" s="239"/>
      <c r="O224" s="237"/>
      <c r="P224" s="237"/>
    </row>
    <row r="225" spans="1:16" ht="15.75">
      <c r="A225" s="331" t="e">
        <v>#N/A</v>
      </c>
      <c r="B225" s="16"/>
      <c r="C225" s="36"/>
      <c r="D225" s="13"/>
      <c r="E225" s="16"/>
      <c r="F225" s="60"/>
      <c r="G225" s="18"/>
      <c r="H225" s="23"/>
      <c r="I225" s="56"/>
      <c r="J225" s="133"/>
      <c r="K225" s="339"/>
      <c r="L225" s="123"/>
      <c r="M225" s="124"/>
      <c r="N225" s="239"/>
      <c r="O225" s="237"/>
      <c r="P225" s="237"/>
    </row>
    <row r="226" spans="1:16" ht="15.75">
      <c r="A226" s="331" t="e">
        <v>#N/A</v>
      </c>
      <c r="B226" s="16"/>
      <c r="C226" s="36"/>
      <c r="D226" s="13"/>
      <c r="E226" s="15"/>
      <c r="F226" s="64"/>
      <c r="G226" s="152"/>
      <c r="H226" s="56"/>
      <c r="I226" s="23"/>
      <c r="J226" s="133"/>
      <c r="K226" s="339"/>
      <c r="L226" s="123"/>
      <c r="M226" s="124"/>
      <c r="N226" s="239"/>
      <c r="O226" s="237"/>
      <c r="P226" s="237"/>
    </row>
    <row r="227" spans="1:16" ht="15.75">
      <c r="A227" s="331" t="e">
        <v>#N/A</v>
      </c>
      <c r="B227" s="16"/>
      <c r="C227" s="16"/>
      <c r="D227" s="13"/>
      <c r="E227" s="16"/>
      <c r="F227" s="50"/>
      <c r="G227" s="18"/>
      <c r="H227" s="131"/>
      <c r="I227" s="51"/>
      <c r="J227" s="133"/>
      <c r="K227" s="339"/>
      <c r="L227" s="123"/>
      <c r="M227" s="124"/>
      <c r="N227" s="239"/>
      <c r="O227" s="237"/>
      <c r="P227" s="237"/>
    </row>
    <row r="228" spans="1:16" ht="15.75">
      <c r="A228" s="331" t="e">
        <v>#N/A</v>
      </c>
      <c r="B228" s="16"/>
      <c r="C228" s="15"/>
      <c r="D228" s="139"/>
      <c r="E228" s="15"/>
      <c r="F228" s="50"/>
      <c r="G228" s="18"/>
      <c r="H228" s="23"/>
      <c r="I228" s="56"/>
      <c r="J228" s="133"/>
      <c r="K228" s="339"/>
      <c r="L228" s="123"/>
      <c r="M228" s="124"/>
      <c r="N228" s="239"/>
      <c r="O228" s="237"/>
      <c r="P228" s="237"/>
    </row>
    <row r="229" spans="1:16" ht="15.75">
      <c r="A229" s="331" t="e">
        <v>#N/A</v>
      </c>
      <c r="B229" s="16"/>
      <c r="C229" s="16"/>
      <c r="D229" s="13"/>
      <c r="E229" s="16"/>
      <c r="F229" s="50"/>
      <c r="G229" s="18"/>
      <c r="H229" s="23"/>
      <c r="I229" s="51"/>
      <c r="J229" s="133"/>
      <c r="K229" s="339"/>
      <c r="L229" s="123"/>
      <c r="M229" s="124"/>
      <c r="N229" s="239"/>
      <c r="O229" s="237"/>
      <c r="P229" s="237"/>
    </row>
    <row r="230" spans="1:16" ht="15.75">
      <c r="A230" s="331" t="e">
        <v>#N/A</v>
      </c>
      <c r="B230" s="16"/>
      <c r="C230" s="16"/>
      <c r="D230" s="13"/>
      <c r="E230" s="15"/>
      <c r="F230" s="50"/>
      <c r="G230" s="18"/>
      <c r="H230" s="23"/>
      <c r="I230" s="56"/>
      <c r="J230" s="134"/>
      <c r="K230" s="338"/>
      <c r="L230" s="135"/>
      <c r="M230" s="124"/>
      <c r="N230" s="239"/>
      <c r="O230" s="237"/>
      <c r="P230" s="237"/>
    </row>
    <row r="231" spans="1:16" ht="15.75">
      <c r="A231" s="331" t="e">
        <v>#N/A</v>
      </c>
      <c r="B231" s="16"/>
      <c r="C231" s="36"/>
      <c r="D231" s="14"/>
      <c r="E231" s="16"/>
      <c r="F231" s="50"/>
      <c r="G231" s="18"/>
      <c r="H231" s="23"/>
      <c r="I231" s="56"/>
      <c r="J231" s="133"/>
      <c r="K231" s="339"/>
      <c r="L231" s="123"/>
      <c r="M231" s="124"/>
      <c r="N231" s="239"/>
      <c r="O231" s="237"/>
      <c r="P231" s="237"/>
    </row>
    <row r="232" spans="1:16" ht="15.75">
      <c r="A232" s="331" t="e">
        <v>#N/A</v>
      </c>
      <c r="B232" s="16"/>
      <c r="C232" s="36"/>
      <c r="D232" s="14"/>
      <c r="E232" s="15"/>
      <c r="F232" s="58"/>
      <c r="G232" s="19"/>
      <c r="H232" s="24"/>
      <c r="I232" s="56"/>
      <c r="J232" s="133"/>
      <c r="K232" s="339"/>
      <c r="L232" s="123"/>
      <c r="M232" s="124"/>
      <c r="N232" s="238"/>
      <c r="O232" s="237"/>
      <c r="P232" s="237"/>
    </row>
    <row r="233" spans="1:16" ht="15.75">
      <c r="A233" s="331" t="e">
        <v>#N/A</v>
      </c>
      <c r="B233" s="16"/>
      <c r="C233" s="36"/>
      <c r="D233" s="14"/>
      <c r="E233" s="15"/>
      <c r="F233" s="50"/>
      <c r="G233" s="18"/>
      <c r="H233" s="23"/>
      <c r="I233" s="56"/>
      <c r="J233" s="133"/>
      <c r="K233" s="339"/>
      <c r="L233" s="123"/>
      <c r="M233" s="124"/>
      <c r="N233" s="239"/>
      <c r="O233" s="237"/>
      <c r="P233" s="237"/>
    </row>
    <row r="234" spans="1:16" ht="15.75">
      <c r="A234" s="331" t="e">
        <v>#N/A</v>
      </c>
      <c r="B234" s="16"/>
      <c r="C234" s="36"/>
      <c r="D234" s="14"/>
      <c r="E234" s="15"/>
      <c r="F234" s="58"/>
      <c r="G234" s="19"/>
      <c r="H234" s="132"/>
      <c r="I234" s="56"/>
      <c r="J234" s="136"/>
      <c r="K234" s="339"/>
      <c r="L234" s="123"/>
      <c r="M234" s="124"/>
      <c r="N234" s="239"/>
      <c r="O234" s="237"/>
      <c r="P234" s="237"/>
    </row>
    <row r="235" spans="1:16" ht="15.75">
      <c r="A235" s="331" t="e">
        <v>#N/A</v>
      </c>
      <c r="B235" s="16"/>
      <c r="C235" s="36"/>
      <c r="D235" s="14"/>
      <c r="E235" s="16"/>
      <c r="F235" s="60"/>
      <c r="G235" s="17"/>
      <c r="H235" s="23"/>
      <c r="I235" s="56"/>
      <c r="J235" s="133"/>
      <c r="K235" s="339"/>
      <c r="L235" s="123"/>
      <c r="M235" s="124"/>
      <c r="N235" s="239"/>
      <c r="O235" s="237"/>
      <c r="P235" s="237"/>
    </row>
    <row r="236" spans="1:16" ht="15.75">
      <c r="A236" s="331" t="e">
        <v>#N/A</v>
      </c>
      <c r="B236" s="16"/>
      <c r="C236" s="16"/>
      <c r="D236" s="13"/>
      <c r="E236" s="16"/>
      <c r="F236" s="60"/>
      <c r="G236" s="17"/>
      <c r="H236" s="23"/>
      <c r="I236" s="56"/>
      <c r="J236" s="133"/>
      <c r="K236" s="339"/>
      <c r="L236" s="123"/>
      <c r="M236" s="124"/>
      <c r="N236" s="239"/>
      <c r="O236" s="237"/>
      <c r="P236" s="237"/>
    </row>
    <row r="237" spans="1:16" ht="15.75">
      <c r="A237" s="331" t="e">
        <v>#N/A</v>
      </c>
      <c r="B237" s="16"/>
      <c r="C237" s="15"/>
      <c r="D237" s="13"/>
      <c r="E237" s="15"/>
      <c r="F237" s="58"/>
      <c r="G237" s="19"/>
      <c r="H237" s="24"/>
      <c r="I237" s="56"/>
      <c r="J237" s="133"/>
      <c r="K237" s="339"/>
      <c r="L237" s="123"/>
      <c r="M237" s="124"/>
      <c r="N237" s="239"/>
      <c r="O237" s="237"/>
      <c r="P237" s="237"/>
    </row>
    <row r="238" spans="1:16" ht="15.75">
      <c r="A238" s="331" t="e">
        <v>#N/A</v>
      </c>
      <c r="B238" s="16"/>
      <c r="C238" s="16"/>
      <c r="D238" s="13"/>
      <c r="E238" s="16"/>
      <c r="F238" s="58"/>
      <c r="G238" s="19"/>
      <c r="H238" s="132"/>
      <c r="I238" s="56"/>
      <c r="J238" s="133"/>
      <c r="K238" s="339"/>
      <c r="L238" s="123"/>
      <c r="M238" s="124"/>
      <c r="N238" s="239"/>
      <c r="O238" s="237"/>
      <c r="P238" s="237"/>
    </row>
    <row r="239" spans="1:16" ht="15.75">
      <c r="A239" s="331" t="e">
        <v>#N/A</v>
      </c>
      <c r="B239" s="16"/>
      <c r="C239" s="15"/>
      <c r="D239" s="13"/>
      <c r="E239" s="15"/>
      <c r="F239" s="50"/>
      <c r="G239" s="18"/>
      <c r="H239" s="131"/>
      <c r="I239" s="56"/>
      <c r="J239" s="133"/>
      <c r="K239" s="339"/>
      <c r="L239" s="123"/>
      <c r="M239" s="124"/>
      <c r="N239" s="239"/>
      <c r="O239" s="237"/>
      <c r="P239" s="237"/>
    </row>
    <row r="240" spans="1:16" ht="15.75">
      <c r="A240" s="331" t="e">
        <v>#N/A</v>
      </c>
      <c r="B240" s="16"/>
      <c r="C240" s="16"/>
      <c r="D240" s="13"/>
      <c r="E240" s="16"/>
      <c r="F240" s="58"/>
      <c r="G240" s="19"/>
      <c r="H240" s="132"/>
      <c r="I240" s="56"/>
      <c r="J240" s="136"/>
      <c r="K240" s="338"/>
      <c r="L240" s="135"/>
      <c r="M240" s="124"/>
      <c r="N240" s="239"/>
      <c r="O240" s="237"/>
      <c r="P240" s="237"/>
    </row>
    <row r="241" spans="1:16" ht="15.75">
      <c r="A241" s="331" t="e">
        <v>#N/A</v>
      </c>
      <c r="B241" s="16"/>
      <c r="C241" s="16"/>
      <c r="D241" s="13"/>
      <c r="E241" s="15"/>
      <c r="F241" s="58"/>
      <c r="G241" s="19"/>
      <c r="H241" s="24"/>
      <c r="I241" s="56"/>
      <c r="J241" s="133"/>
      <c r="K241" s="339"/>
      <c r="L241" s="123"/>
      <c r="M241" s="124"/>
      <c r="N241" s="239"/>
      <c r="O241" s="237"/>
      <c r="P241" s="237"/>
    </row>
    <row r="242" spans="1:16" ht="15.75">
      <c r="A242" s="331" t="e">
        <v>#N/A</v>
      </c>
      <c r="B242" s="16"/>
      <c r="C242" s="36"/>
      <c r="D242" s="13"/>
      <c r="E242" s="16"/>
      <c r="F242" s="50"/>
      <c r="G242" s="18"/>
      <c r="H242" s="23"/>
      <c r="I242" s="51"/>
      <c r="J242" s="133"/>
      <c r="K242" s="339"/>
      <c r="L242" s="123"/>
      <c r="M242" s="124"/>
      <c r="N242" s="239"/>
      <c r="O242" s="237"/>
      <c r="P242" s="237"/>
    </row>
    <row r="243" spans="1:16" ht="15.75">
      <c r="A243" s="331" t="e">
        <v>#N/A</v>
      </c>
      <c r="B243" s="72"/>
      <c r="C243" s="156"/>
      <c r="D243" s="148"/>
      <c r="E243" s="15"/>
      <c r="F243" s="66"/>
      <c r="G243" s="149"/>
      <c r="H243" s="24"/>
      <c r="I243" s="56"/>
      <c r="J243" s="133"/>
      <c r="K243" s="339"/>
      <c r="L243" s="123"/>
      <c r="M243" s="124"/>
      <c r="N243" s="238"/>
      <c r="O243" s="237"/>
      <c r="P243" s="237"/>
    </row>
    <row r="244" spans="1:16" ht="15.75">
      <c r="A244" s="331" t="e">
        <v>#N/A</v>
      </c>
      <c r="B244" s="16"/>
      <c r="C244" s="36"/>
      <c r="D244" s="13"/>
      <c r="E244" s="16"/>
      <c r="F244" s="50"/>
      <c r="G244" s="18"/>
      <c r="H244" s="23"/>
      <c r="I244" s="51"/>
      <c r="J244" s="133"/>
      <c r="K244" s="339"/>
      <c r="L244" s="123"/>
      <c r="M244" s="124"/>
      <c r="N244" s="239"/>
      <c r="O244" s="237"/>
      <c r="P244" s="237"/>
    </row>
    <row r="245" spans="1:16" ht="15.75">
      <c r="A245" s="331" t="e">
        <v>#N/A</v>
      </c>
      <c r="B245" s="16"/>
      <c r="C245" s="36"/>
      <c r="D245" s="13"/>
      <c r="E245" s="15"/>
      <c r="F245" s="58"/>
      <c r="G245" s="19"/>
      <c r="H245" s="132"/>
      <c r="I245" s="51"/>
      <c r="J245" s="134"/>
      <c r="K245" s="338"/>
      <c r="L245" s="135"/>
      <c r="M245" s="124"/>
      <c r="N245" s="239"/>
      <c r="O245" s="237"/>
      <c r="P245" s="237"/>
    </row>
    <row r="246" spans="1:16" ht="15.75">
      <c r="A246" s="331" t="e">
        <v>#N/A</v>
      </c>
      <c r="B246" s="16"/>
      <c r="C246" s="36"/>
      <c r="D246" s="13"/>
      <c r="E246" s="16"/>
      <c r="F246" s="60"/>
      <c r="G246" s="17"/>
      <c r="H246" s="23"/>
      <c r="I246" s="56"/>
      <c r="J246" s="133"/>
      <c r="K246" s="339"/>
      <c r="L246" s="123"/>
      <c r="M246" s="124"/>
      <c r="N246" s="239"/>
      <c r="O246" s="237"/>
      <c r="P246" s="237"/>
    </row>
    <row r="247" spans="1:16" ht="15.75">
      <c r="A247" s="331" t="e">
        <v>#N/A</v>
      </c>
      <c r="B247" s="16"/>
      <c r="C247" s="16"/>
      <c r="D247" s="13"/>
      <c r="E247" s="16"/>
      <c r="F247" s="50"/>
      <c r="G247" s="18"/>
      <c r="H247" s="131"/>
      <c r="I247" s="56"/>
      <c r="J247" s="136"/>
      <c r="K247" s="339"/>
      <c r="L247" s="123"/>
      <c r="M247" s="124"/>
      <c r="N247" s="239"/>
      <c r="O247" s="237"/>
      <c r="P247" s="237"/>
    </row>
    <row r="248" spans="1:16" ht="15.75">
      <c r="A248" s="331" t="e">
        <v>#N/A</v>
      </c>
      <c r="B248" s="16"/>
      <c r="C248" s="15"/>
      <c r="D248" s="13"/>
      <c r="E248" s="15"/>
      <c r="F248" s="60"/>
      <c r="G248" s="17"/>
      <c r="H248" s="23"/>
      <c r="I248" s="56"/>
      <c r="J248" s="133"/>
      <c r="K248" s="339"/>
      <c r="L248" s="123"/>
      <c r="M248" s="124"/>
      <c r="N248" s="239"/>
      <c r="O248" s="237"/>
      <c r="P248" s="237"/>
    </row>
    <row r="249" spans="1:16" ht="15.75">
      <c r="A249" s="331" t="e">
        <v>#N/A</v>
      </c>
      <c r="B249" s="16"/>
      <c r="C249" s="16"/>
      <c r="D249" s="13"/>
      <c r="E249" s="16"/>
      <c r="F249" s="58"/>
      <c r="G249" s="19"/>
      <c r="H249" s="24"/>
      <c r="I249" s="56"/>
      <c r="J249" s="133"/>
      <c r="K249" s="339"/>
      <c r="L249" s="123"/>
      <c r="M249" s="124"/>
      <c r="N249" s="239"/>
      <c r="O249" s="237"/>
      <c r="P249" s="237"/>
    </row>
    <row r="250" spans="1:16" ht="15.75">
      <c r="A250" s="331" t="e">
        <v>#N/A</v>
      </c>
      <c r="B250" s="16"/>
      <c r="C250" s="16"/>
      <c r="D250" s="13"/>
      <c r="E250" s="15"/>
      <c r="F250" s="58"/>
      <c r="G250" s="19"/>
      <c r="H250" s="132"/>
      <c r="I250" s="56"/>
      <c r="J250" s="133"/>
      <c r="K250" s="339"/>
      <c r="L250" s="123"/>
      <c r="M250" s="124"/>
      <c r="N250" s="239"/>
      <c r="O250" s="237"/>
      <c r="P250" s="237"/>
    </row>
    <row r="251" spans="1:16" ht="15.75">
      <c r="A251" s="331" t="e">
        <v>#N/A</v>
      </c>
      <c r="B251" s="16"/>
      <c r="C251" s="36"/>
      <c r="D251" s="13"/>
      <c r="E251" s="16"/>
      <c r="F251" s="60"/>
      <c r="G251" s="17"/>
      <c r="H251" s="56"/>
      <c r="I251" s="23"/>
      <c r="J251" s="133"/>
      <c r="K251" s="339"/>
      <c r="L251" s="123"/>
      <c r="M251" s="124"/>
      <c r="N251" s="239"/>
      <c r="O251" s="237"/>
      <c r="P251" s="237"/>
    </row>
    <row r="252" spans="1:16" ht="15.75">
      <c r="A252" s="331" t="e">
        <v>#N/A</v>
      </c>
      <c r="B252" s="16"/>
      <c r="C252" s="36"/>
      <c r="D252" s="13"/>
      <c r="E252" s="15"/>
      <c r="F252" s="50"/>
      <c r="G252" s="18"/>
      <c r="H252" s="131"/>
      <c r="I252" s="131"/>
      <c r="J252" s="133"/>
      <c r="K252" s="339"/>
      <c r="L252" s="203"/>
      <c r="M252" s="124"/>
      <c r="N252" s="239"/>
      <c r="O252" s="237"/>
      <c r="P252" s="237"/>
    </row>
    <row r="253" spans="1:16" ht="15.75">
      <c r="A253" s="331" t="e">
        <v>#N/A</v>
      </c>
      <c r="B253" s="16"/>
      <c r="C253" s="36"/>
      <c r="D253" s="13"/>
      <c r="E253" s="16"/>
      <c r="F253" s="50"/>
      <c r="G253" s="18"/>
      <c r="H253" s="23"/>
      <c r="I253" s="56"/>
      <c r="J253" s="133"/>
      <c r="K253" s="339"/>
      <c r="L253" s="203"/>
      <c r="M253" s="124"/>
      <c r="N253" s="239"/>
      <c r="O253" s="237"/>
      <c r="P253" s="237"/>
    </row>
    <row r="254" spans="1:16" ht="15.75">
      <c r="A254" s="331" t="e">
        <v>#N/A</v>
      </c>
      <c r="B254" s="16"/>
      <c r="C254" s="36"/>
      <c r="D254" s="13"/>
      <c r="E254" s="15"/>
      <c r="F254" s="50"/>
      <c r="G254" s="18"/>
      <c r="H254" s="131"/>
      <c r="I254" s="56"/>
      <c r="J254" s="133"/>
      <c r="K254" s="339"/>
      <c r="L254" s="123"/>
      <c r="M254" s="124"/>
      <c r="N254" s="239"/>
      <c r="O254" s="237"/>
      <c r="P254" s="237"/>
    </row>
    <row r="255" spans="1:16" ht="15.75">
      <c r="A255" s="331" t="e">
        <v>#N/A</v>
      </c>
      <c r="B255" s="16"/>
      <c r="C255" s="36"/>
      <c r="D255" s="13"/>
      <c r="E255" s="16"/>
      <c r="F255" s="60"/>
      <c r="G255" s="17"/>
      <c r="H255" s="23"/>
      <c r="I255" s="56"/>
      <c r="J255" s="136"/>
      <c r="K255" s="338"/>
      <c r="L255" s="135"/>
      <c r="M255" s="124"/>
      <c r="N255" s="239"/>
      <c r="O255" s="237"/>
      <c r="P255" s="237"/>
    </row>
    <row r="256" spans="1:16" ht="15.75">
      <c r="A256" s="331" t="e">
        <v>#N/A</v>
      </c>
      <c r="B256" s="16"/>
      <c r="C256" s="36"/>
      <c r="D256" s="13"/>
      <c r="E256" s="15"/>
      <c r="F256" s="50"/>
      <c r="G256" s="18"/>
      <c r="H256" s="131"/>
      <c r="I256" s="56"/>
      <c r="J256" s="133"/>
      <c r="K256" s="339"/>
      <c r="L256" s="123"/>
      <c r="M256" s="124"/>
      <c r="N256" s="239"/>
      <c r="O256" s="237"/>
      <c r="P256" s="237"/>
    </row>
    <row r="257" spans="1:16" ht="15.75">
      <c r="A257" s="331" t="e">
        <v>#N/A</v>
      </c>
      <c r="B257" s="16"/>
      <c r="C257" s="36"/>
      <c r="D257" s="13"/>
      <c r="E257" s="16"/>
      <c r="F257" s="50"/>
      <c r="G257" s="18"/>
      <c r="H257" s="131"/>
      <c r="I257" s="56"/>
      <c r="J257" s="133"/>
      <c r="K257" s="339"/>
      <c r="L257" s="123"/>
      <c r="M257" s="124"/>
      <c r="N257" s="239"/>
      <c r="O257" s="237"/>
      <c r="P257" s="237"/>
    </row>
    <row r="258" spans="1:16" ht="15.75">
      <c r="A258" s="331" t="e">
        <v>#N/A</v>
      </c>
      <c r="B258" s="166"/>
      <c r="C258" s="156"/>
      <c r="D258" s="166"/>
      <c r="E258" s="15"/>
      <c r="F258" s="64"/>
      <c r="G258" s="152"/>
      <c r="H258" s="23"/>
      <c r="I258" s="155"/>
      <c r="J258" s="136"/>
      <c r="K258" s="338"/>
      <c r="L258" s="203"/>
      <c r="M258" s="124"/>
      <c r="N258" s="239"/>
      <c r="O258" s="237"/>
      <c r="P258" s="237"/>
    </row>
    <row r="259" spans="1:16" ht="15.75">
      <c r="A259" s="331" t="e">
        <v>#N/A</v>
      </c>
      <c r="B259" s="166"/>
      <c r="C259" s="156"/>
      <c r="D259" s="166"/>
      <c r="E259" s="16"/>
      <c r="F259" s="64"/>
      <c r="G259" s="152"/>
      <c r="H259" s="131"/>
      <c r="I259" s="155"/>
      <c r="J259" s="136"/>
      <c r="K259" s="338"/>
      <c r="L259" s="203"/>
      <c r="M259" s="124"/>
      <c r="N259" s="239"/>
      <c r="O259" s="237"/>
      <c r="P259" s="237"/>
    </row>
    <row r="260" spans="1:16" ht="15.75">
      <c r="A260" s="331" t="e">
        <v>#N/A</v>
      </c>
      <c r="B260" s="16"/>
      <c r="C260" s="36"/>
      <c r="D260" s="13"/>
      <c r="E260" s="15"/>
      <c r="F260" s="58"/>
      <c r="G260" s="19"/>
      <c r="H260" s="24"/>
      <c r="I260" s="56"/>
      <c r="J260" s="167"/>
      <c r="K260" s="340"/>
      <c r="L260" s="203"/>
      <c r="M260" s="124"/>
      <c r="N260" s="238"/>
      <c r="O260" s="237"/>
      <c r="P260" s="237"/>
    </row>
    <row r="261" spans="1:16" ht="15.75">
      <c r="A261" s="331" t="e">
        <v>#N/A</v>
      </c>
      <c r="B261" s="16"/>
      <c r="C261" s="36"/>
      <c r="D261" s="13"/>
      <c r="E261" s="16"/>
      <c r="F261" s="50"/>
      <c r="G261" s="18"/>
      <c r="H261" s="138"/>
      <c r="I261" s="23"/>
      <c r="J261" s="136"/>
      <c r="K261" s="339"/>
      <c r="L261" s="123"/>
      <c r="M261" s="124"/>
      <c r="N261" s="239"/>
      <c r="O261" s="237"/>
      <c r="P261" s="237"/>
    </row>
    <row r="262" spans="1:16" ht="15.75">
      <c r="A262" s="331" t="e">
        <v>#N/A</v>
      </c>
      <c r="B262" s="16"/>
      <c r="C262" s="36"/>
      <c r="D262" s="13"/>
      <c r="E262" s="15"/>
      <c r="F262" s="50"/>
      <c r="G262" s="18"/>
      <c r="H262" s="23"/>
      <c r="I262" s="56"/>
      <c r="J262" s="133"/>
      <c r="K262" s="339"/>
      <c r="L262" s="123"/>
      <c r="M262" s="124"/>
      <c r="N262" s="239"/>
      <c r="O262" s="237"/>
      <c r="P262" s="237"/>
    </row>
    <row r="263" spans="1:16" ht="15.75">
      <c r="A263" s="331" t="e">
        <v>#N/A</v>
      </c>
      <c r="B263" s="16"/>
      <c r="C263" s="36"/>
      <c r="D263" s="13"/>
      <c r="E263" s="72"/>
      <c r="F263" s="64"/>
      <c r="G263" s="152"/>
      <c r="H263" s="168"/>
      <c r="I263" s="168"/>
      <c r="J263" s="133"/>
      <c r="K263" s="339"/>
      <c r="L263" s="203"/>
      <c r="M263" s="124"/>
      <c r="N263" s="239"/>
      <c r="O263" s="237"/>
      <c r="P263" s="237"/>
    </row>
    <row r="264" spans="1:16" ht="15.75">
      <c r="A264" s="331" t="e">
        <v>#N/A</v>
      </c>
      <c r="B264" s="16"/>
      <c r="C264" s="16"/>
      <c r="D264" s="13"/>
      <c r="E264" s="16"/>
      <c r="F264" s="50"/>
      <c r="G264" s="21"/>
      <c r="H264" s="131"/>
      <c r="I264" s="56"/>
      <c r="J264" s="133"/>
      <c r="K264" s="339"/>
      <c r="L264" s="123"/>
      <c r="M264" s="124"/>
      <c r="N264" s="239"/>
      <c r="O264" s="237"/>
      <c r="P264" s="237"/>
    </row>
    <row r="265" spans="1:16" ht="15.75">
      <c r="A265" s="331" t="e">
        <v>#N/A</v>
      </c>
      <c r="B265" s="16"/>
      <c r="C265" s="16"/>
      <c r="D265" s="13"/>
      <c r="E265" s="16"/>
      <c r="F265" s="70"/>
      <c r="G265" s="160"/>
      <c r="H265" s="161"/>
      <c r="I265" s="155"/>
      <c r="J265" s="133"/>
      <c r="K265" s="339"/>
      <c r="L265" s="123"/>
      <c r="M265" s="124"/>
      <c r="N265" s="239"/>
      <c r="O265" s="237"/>
      <c r="P265" s="237"/>
    </row>
    <row r="266" spans="1:16" ht="15.75">
      <c r="A266" s="331" t="e">
        <v>#N/A</v>
      </c>
      <c r="B266" s="16"/>
      <c r="C266" s="15"/>
      <c r="D266" s="13"/>
      <c r="E266" s="15"/>
      <c r="F266" s="58"/>
      <c r="G266" s="19"/>
      <c r="H266" s="132"/>
      <c r="I266" s="56"/>
      <c r="J266" s="134"/>
      <c r="K266" s="338"/>
      <c r="L266" s="135"/>
      <c r="M266" s="124"/>
      <c r="N266" s="238"/>
      <c r="O266" s="237"/>
      <c r="P266" s="237"/>
    </row>
    <row r="267" spans="1:16" ht="15.75">
      <c r="A267" s="331" t="e">
        <v>#N/A</v>
      </c>
      <c r="B267" s="16"/>
      <c r="C267" s="16"/>
      <c r="D267" s="13"/>
      <c r="E267" s="16"/>
      <c r="F267" s="50"/>
      <c r="G267" s="18"/>
      <c r="H267" s="23"/>
      <c r="I267" s="56"/>
      <c r="J267" s="133"/>
      <c r="K267" s="339"/>
      <c r="L267" s="123"/>
      <c r="M267" s="124"/>
      <c r="N267" s="239"/>
      <c r="O267" s="237"/>
      <c r="P267" s="237"/>
    </row>
    <row r="268" spans="1:16" ht="15.75">
      <c r="A268" s="331" t="e">
        <v>#N/A</v>
      </c>
      <c r="B268" s="16"/>
      <c r="C268" s="16"/>
      <c r="D268" s="13"/>
      <c r="E268" s="15"/>
      <c r="F268" s="50"/>
      <c r="G268" s="18"/>
      <c r="H268" s="23"/>
      <c r="I268" s="56"/>
      <c r="J268" s="133"/>
      <c r="K268" s="339"/>
      <c r="L268" s="123"/>
      <c r="M268" s="124"/>
      <c r="N268" s="239"/>
      <c r="O268" s="237"/>
      <c r="P268" s="237"/>
    </row>
    <row r="269" spans="1:16" ht="15.75">
      <c r="A269" s="331" t="e">
        <v>#N/A</v>
      </c>
      <c r="B269" s="16"/>
      <c r="C269" s="36"/>
      <c r="D269" s="13"/>
      <c r="E269" s="16"/>
      <c r="F269" s="50"/>
      <c r="G269" s="18"/>
      <c r="H269" s="23"/>
      <c r="I269" s="56"/>
      <c r="J269" s="136"/>
      <c r="K269" s="339"/>
      <c r="L269" s="123"/>
      <c r="M269" s="124"/>
      <c r="N269" s="239"/>
      <c r="O269" s="237"/>
      <c r="P269" s="237"/>
    </row>
    <row r="270" spans="1:16" ht="15.75">
      <c r="A270" s="331" t="e">
        <v>#N/A</v>
      </c>
      <c r="B270" s="16"/>
      <c r="C270" s="36"/>
      <c r="D270" s="13"/>
      <c r="E270" s="15"/>
      <c r="F270" s="60"/>
      <c r="G270" s="17"/>
      <c r="H270" s="23"/>
      <c r="I270" s="56"/>
      <c r="J270" s="133"/>
      <c r="K270" s="339"/>
      <c r="L270" s="123"/>
      <c r="M270" s="124"/>
      <c r="N270" s="239"/>
      <c r="O270" s="237"/>
      <c r="P270" s="237"/>
    </row>
    <row r="271" spans="1:16" ht="15.75">
      <c r="A271" s="331" t="e">
        <v>#N/A</v>
      </c>
      <c r="B271" s="16"/>
      <c r="C271" s="36"/>
      <c r="D271" s="13"/>
      <c r="E271" s="16"/>
      <c r="F271" s="50"/>
      <c r="G271" s="18"/>
      <c r="H271" s="131"/>
      <c r="I271" s="56"/>
      <c r="J271" s="133"/>
      <c r="K271" s="339"/>
      <c r="L271" s="123"/>
      <c r="M271" s="124"/>
      <c r="N271" s="239"/>
      <c r="O271" s="237"/>
      <c r="P271" s="237"/>
    </row>
    <row r="272" spans="1:16" ht="15.75">
      <c r="A272" s="331" t="e">
        <v>#N/A</v>
      </c>
      <c r="B272" s="16"/>
      <c r="C272" s="36"/>
      <c r="D272" s="13"/>
      <c r="E272" s="15"/>
      <c r="F272" s="50"/>
      <c r="G272" s="18"/>
      <c r="H272" s="131"/>
      <c r="I272" s="51"/>
      <c r="J272" s="136"/>
      <c r="K272" s="338"/>
      <c r="L272" s="135"/>
      <c r="M272" s="124"/>
      <c r="N272" s="239"/>
      <c r="O272" s="237"/>
      <c r="P272" s="237"/>
    </row>
    <row r="273" spans="1:16" ht="15.75">
      <c r="A273" s="331" t="e">
        <v>#N/A</v>
      </c>
      <c r="B273" s="16"/>
      <c r="C273" s="36"/>
      <c r="D273" s="13"/>
      <c r="E273" s="16"/>
      <c r="F273" s="60"/>
      <c r="G273" s="17"/>
      <c r="H273" s="23"/>
      <c r="I273" s="56"/>
      <c r="J273" s="133"/>
      <c r="K273" s="339"/>
      <c r="L273" s="123"/>
      <c r="M273" s="124"/>
      <c r="N273" s="238"/>
      <c r="O273" s="237"/>
      <c r="P273" s="237"/>
    </row>
    <row r="274" spans="1:16" ht="15.75">
      <c r="A274" s="331" t="e">
        <v>#N/A</v>
      </c>
      <c r="B274" s="16"/>
      <c r="C274" s="36"/>
      <c r="D274" s="13"/>
      <c r="E274" s="15"/>
      <c r="F274" s="60"/>
      <c r="G274" s="17"/>
      <c r="H274" s="23"/>
      <c r="I274" s="56"/>
      <c r="J274" s="136"/>
      <c r="K274" s="339"/>
      <c r="L274" s="123"/>
      <c r="M274" s="124"/>
      <c r="N274" s="238"/>
      <c r="O274" s="237"/>
      <c r="P274" s="237"/>
    </row>
    <row r="275" spans="1:16" ht="15.75">
      <c r="A275" s="331" t="e">
        <v>#N/A</v>
      </c>
      <c r="B275" s="16"/>
      <c r="C275" s="36"/>
      <c r="D275" s="13"/>
      <c r="E275" s="16"/>
      <c r="F275" s="58"/>
      <c r="G275" s="19"/>
      <c r="H275" s="24"/>
      <c r="I275" s="56"/>
      <c r="J275" s="136"/>
      <c r="K275" s="339"/>
      <c r="L275" s="123"/>
      <c r="M275" s="124"/>
      <c r="N275" s="239"/>
      <c r="O275" s="237"/>
      <c r="P275" s="237"/>
    </row>
    <row r="276" spans="1:16" ht="15.75">
      <c r="A276" s="331" t="e">
        <v>#N/A</v>
      </c>
      <c r="B276" s="16"/>
      <c r="C276" s="36"/>
      <c r="D276" s="13"/>
      <c r="E276" s="15"/>
      <c r="F276" s="58"/>
      <c r="G276" s="19"/>
      <c r="H276" s="132"/>
      <c r="I276" s="56"/>
      <c r="J276" s="133"/>
      <c r="K276" s="339"/>
      <c r="L276" s="123"/>
      <c r="M276" s="124"/>
      <c r="N276" s="238"/>
      <c r="O276" s="237"/>
      <c r="P276" s="237"/>
    </row>
    <row r="277" spans="1:16" ht="15.75">
      <c r="A277" s="331" t="e">
        <v>#N/A</v>
      </c>
      <c r="B277" s="16"/>
      <c r="C277" s="16"/>
      <c r="D277" s="13"/>
      <c r="E277" s="16"/>
      <c r="F277" s="60"/>
      <c r="G277" s="17"/>
      <c r="H277" s="23"/>
      <c r="I277" s="56"/>
      <c r="J277" s="134"/>
      <c r="K277" s="338"/>
      <c r="L277" s="135"/>
      <c r="M277" s="124"/>
      <c r="N277" s="239"/>
      <c r="O277" s="237"/>
      <c r="P277" s="237"/>
    </row>
    <row r="278" spans="1:16" ht="15.75">
      <c r="A278" s="331" t="e">
        <v>#N/A</v>
      </c>
      <c r="B278" s="16"/>
      <c r="C278" s="15"/>
      <c r="D278" s="13"/>
      <c r="E278" s="15"/>
      <c r="F278" s="58"/>
      <c r="G278" s="19"/>
      <c r="H278" s="24"/>
      <c r="I278" s="56"/>
      <c r="J278" s="133"/>
      <c r="K278" s="339"/>
      <c r="L278" s="123"/>
      <c r="M278" s="124"/>
      <c r="N278" s="239"/>
      <c r="O278" s="237"/>
      <c r="P278" s="237"/>
    </row>
    <row r="279" spans="1:16" ht="15.75">
      <c r="A279" s="331" t="e">
        <v>#N/A</v>
      </c>
      <c r="B279" s="16"/>
      <c r="C279" s="16"/>
      <c r="D279" s="13"/>
      <c r="E279" s="16"/>
      <c r="F279" s="50"/>
      <c r="G279" s="18"/>
      <c r="H279" s="131"/>
      <c r="I279" s="56"/>
      <c r="J279" s="133"/>
      <c r="K279" s="339"/>
      <c r="L279" s="123"/>
      <c r="M279" s="124"/>
      <c r="N279" s="238"/>
      <c r="O279" s="237"/>
      <c r="P279" s="237"/>
    </row>
    <row r="280" spans="1:16" ht="15.75">
      <c r="A280" s="331" t="e">
        <v>#N/A</v>
      </c>
      <c r="B280" s="16"/>
      <c r="C280" s="16"/>
      <c r="D280" s="13"/>
      <c r="E280" s="15"/>
      <c r="F280" s="50"/>
      <c r="G280" s="18"/>
      <c r="H280" s="138"/>
      <c r="I280" s="23"/>
      <c r="J280" s="136"/>
      <c r="K280" s="339"/>
      <c r="L280" s="123"/>
      <c r="M280" s="124"/>
      <c r="N280" s="238"/>
      <c r="O280" s="237"/>
      <c r="P280" s="237"/>
    </row>
    <row r="281" spans="1:16" ht="15.75">
      <c r="A281" s="331" t="e">
        <v>#N/A</v>
      </c>
      <c r="B281" s="16"/>
      <c r="C281" s="36"/>
      <c r="D281" s="13"/>
      <c r="E281" s="16"/>
      <c r="F281" s="60"/>
      <c r="G281" s="17"/>
      <c r="H281" s="138"/>
      <c r="I281" s="23"/>
      <c r="J281" s="136"/>
      <c r="K281" s="339"/>
      <c r="L281" s="123"/>
      <c r="M281" s="124"/>
      <c r="N281" s="238"/>
      <c r="O281" s="237"/>
      <c r="P281" s="237"/>
    </row>
    <row r="282" spans="1:16" ht="15.75">
      <c r="A282" s="331" t="e">
        <v>#N/A</v>
      </c>
      <c r="B282" s="16"/>
      <c r="C282" s="36"/>
      <c r="D282" s="13"/>
      <c r="E282" s="15"/>
      <c r="F282" s="50"/>
      <c r="G282" s="18"/>
      <c r="H282" s="131"/>
      <c r="I282" s="56"/>
      <c r="J282" s="133"/>
      <c r="K282" s="339"/>
      <c r="L282" s="123"/>
      <c r="M282" s="124"/>
      <c r="N282" s="239"/>
      <c r="O282" s="237"/>
      <c r="P282" s="237"/>
    </row>
    <row r="283" spans="1:16" ht="15.75">
      <c r="A283" s="331" t="e">
        <v>#N/A</v>
      </c>
      <c r="B283" s="16"/>
      <c r="C283" s="36"/>
      <c r="D283" s="13"/>
      <c r="E283" s="16"/>
      <c r="F283" s="58"/>
      <c r="G283" s="19"/>
      <c r="H283" s="24"/>
      <c r="I283" s="56"/>
      <c r="J283" s="134"/>
      <c r="K283" s="338"/>
      <c r="L283" s="135"/>
      <c r="M283" s="124"/>
      <c r="N283" s="239"/>
      <c r="O283" s="237"/>
      <c r="P283" s="237"/>
    </row>
    <row r="284" spans="1:16" ht="15.75">
      <c r="A284" s="331" t="e">
        <v>#N/A</v>
      </c>
      <c r="B284" s="16"/>
      <c r="C284" s="36"/>
      <c r="D284" s="13"/>
      <c r="E284" s="15"/>
      <c r="F284" s="50"/>
      <c r="G284" s="18"/>
      <c r="H284" s="131"/>
      <c r="I284" s="51"/>
      <c r="J284" s="133"/>
      <c r="K284" s="339"/>
      <c r="L284" s="123"/>
      <c r="M284" s="124"/>
      <c r="N284" s="239"/>
      <c r="O284" s="237"/>
      <c r="P284" s="237"/>
    </row>
    <row r="285" spans="1:16" ht="15.75">
      <c r="A285" s="331" t="e">
        <v>#N/A</v>
      </c>
      <c r="B285" s="5"/>
      <c r="C285" s="5"/>
      <c r="D285" s="4"/>
      <c r="E285" s="5"/>
      <c r="F285" s="119"/>
      <c r="G285" s="120"/>
      <c r="H285" s="121"/>
      <c r="I285" s="122"/>
      <c r="J285" s="136"/>
      <c r="K285" s="339"/>
      <c r="L285" s="123"/>
      <c r="M285" s="124"/>
      <c r="N285" s="238"/>
      <c r="O285" s="237"/>
      <c r="P285" s="237"/>
    </row>
    <row r="286" spans="1:16" ht="15.75">
      <c r="A286" s="331" t="e">
        <v>#N/A</v>
      </c>
      <c r="B286" s="5"/>
      <c r="C286" s="7"/>
      <c r="D286" s="4"/>
      <c r="E286" s="169"/>
      <c r="F286" s="170"/>
      <c r="G286" s="171"/>
      <c r="H286" s="172"/>
      <c r="I286" s="172"/>
      <c r="J286" s="133"/>
      <c r="K286" s="339"/>
      <c r="L286" s="203"/>
      <c r="M286" s="124"/>
      <c r="N286" s="239"/>
      <c r="O286" s="237"/>
      <c r="P286" s="237"/>
    </row>
    <row r="287" spans="1:16" ht="15.75">
      <c r="A287" s="331" t="e">
        <v>#N/A</v>
      </c>
      <c r="B287" s="5"/>
      <c r="C287" s="5"/>
      <c r="D287" s="4"/>
      <c r="E287" s="5"/>
      <c r="F287" s="144"/>
      <c r="G287" s="145"/>
      <c r="H287" s="173"/>
      <c r="I287" s="143"/>
      <c r="J287" s="133"/>
      <c r="K287" s="339"/>
      <c r="L287" s="123"/>
      <c r="M287" s="124"/>
      <c r="N287" s="239"/>
      <c r="O287" s="237"/>
      <c r="P287" s="237"/>
    </row>
    <row r="288" spans="1:16" ht="15.75">
      <c r="A288" s="331" t="e">
        <v>#N/A</v>
      </c>
      <c r="B288" s="16"/>
      <c r="C288" s="16"/>
      <c r="D288" s="13"/>
      <c r="E288" s="16"/>
      <c r="F288" s="50"/>
      <c r="G288" s="18"/>
      <c r="H288" s="138"/>
      <c r="I288" s="23"/>
      <c r="J288" s="136"/>
      <c r="K288" s="339"/>
      <c r="L288" s="123"/>
      <c r="M288" s="124"/>
      <c r="N288" s="239"/>
      <c r="O288" s="237"/>
      <c r="P288" s="237"/>
    </row>
    <row r="289" spans="1:16" ht="15.75">
      <c r="A289" s="331" t="e">
        <v>#N/A</v>
      </c>
      <c r="B289" s="16"/>
      <c r="C289" s="15"/>
      <c r="D289" s="13"/>
      <c r="E289" s="15"/>
      <c r="F289" s="58"/>
      <c r="G289" s="19"/>
      <c r="H289" s="132"/>
      <c r="I289" s="56"/>
      <c r="J289" s="136"/>
      <c r="K289" s="339"/>
      <c r="L289" s="123"/>
      <c r="M289" s="124"/>
      <c r="N289" s="239"/>
      <c r="O289" s="237"/>
      <c r="P289" s="237"/>
    </row>
    <row r="290" spans="1:16" ht="15.75">
      <c r="A290" s="331" t="e">
        <v>#N/A</v>
      </c>
      <c r="B290" s="16"/>
      <c r="C290" s="16"/>
      <c r="D290" s="13"/>
      <c r="E290" s="16"/>
      <c r="F290" s="58"/>
      <c r="G290" s="19"/>
      <c r="H290" s="24"/>
      <c r="I290" s="56"/>
      <c r="J290" s="133"/>
      <c r="K290" s="339"/>
      <c r="L290" s="203"/>
      <c r="M290" s="124"/>
      <c r="N290" s="239"/>
      <c r="O290" s="237"/>
      <c r="P290" s="237"/>
    </row>
    <row r="291" spans="1:16" ht="15.75">
      <c r="A291" s="331" t="e">
        <v>#N/A</v>
      </c>
      <c r="B291" s="16"/>
      <c r="C291" s="15"/>
      <c r="D291" s="13"/>
      <c r="E291" s="15"/>
      <c r="F291" s="50"/>
      <c r="G291" s="18"/>
      <c r="H291" s="56"/>
      <c r="I291" s="131"/>
      <c r="J291" s="134"/>
      <c r="K291" s="338"/>
      <c r="L291" s="135"/>
      <c r="M291" s="124"/>
      <c r="N291" s="239"/>
      <c r="O291" s="237"/>
      <c r="P291" s="237"/>
    </row>
    <row r="292" spans="1:16" ht="15.75">
      <c r="A292" s="331" t="e">
        <v>#N/A</v>
      </c>
      <c r="B292" s="16"/>
      <c r="C292" s="16"/>
      <c r="D292" s="13"/>
      <c r="E292" s="16"/>
      <c r="F292" s="50"/>
      <c r="G292" s="18"/>
      <c r="H292" s="131"/>
      <c r="I292" s="56"/>
      <c r="J292" s="133"/>
      <c r="K292" s="339"/>
      <c r="L292" s="123"/>
      <c r="M292" s="124"/>
      <c r="N292" s="239"/>
      <c r="O292" s="237"/>
      <c r="P292" s="237"/>
    </row>
    <row r="293" spans="1:16" ht="15.75">
      <c r="A293" s="331" t="e">
        <v>#N/A</v>
      </c>
      <c r="B293" s="16"/>
      <c r="C293" s="16"/>
      <c r="D293" s="13"/>
      <c r="E293" s="15"/>
      <c r="F293" s="50"/>
      <c r="G293" s="18"/>
      <c r="H293" s="138"/>
      <c r="I293" s="23"/>
      <c r="J293" s="136"/>
      <c r="K293" s="339"/>
      <c r="L293" s="123"/>
      <c r="M293" s="124"/>
      <c r="N293" s="239"/>
      <c r="O293" s="237"/>
      <c r="P293" s="237"/>
    </row>
    <row r="294" spans="1:16" ht="15.75">
      <c r="A294" s="331" t="e">
        <v>#N/A</v>
      </c>
      <c r="B294" s="16"/>
      <c r="C294" s="16"/>
      <c r="D294" s="13"/>
      <c r="E294" s="16"/>
      <c r="F294" s="60"/>
      <c r="G294" s="17"/>
      <c r="H294" s="23"/>
      <c r="I294" s="56"/>
      <c r="J294" s="136"/>
      <c r="K294" s="339"/>
      <c r="L294" s="123"/>
      <c r="M294" s="124"/>
      <c r="N294" s="239"/>
      <c r="O294" s="237"/>
      <c r="P294" s="237"/>
    </row>
    <row r="295" spans="1:16" ht="15.75">
      <c r="A295" s="331" t="e">
        <v>#N/A</v>
      </c>
      <c r="B295" s="16"/>
      <c r="C295" s="15"/>
      <c r="D295" s="13"/>
      <c r="E295" s="15"/>
      <c r="F295" s="58"/>
      <c r="G295" s="19"/>
      <c r="H295" s="132"/>
      <c r="I295" s="56"/>
      <c r="J295" s="136"/>
      <c r="K295" s="338"/>
      <c r="L295" s="135"/>
      <c r="M295" s="124"/>
      <c r="N295" s="239"/>
      <c r="O295" s="237"/>
      <c r="P295" s="237"/>
    </row>
    <row r="296" spans="1:16" ht="15.75">
      <c r="A296" s="331" t="e">
        <v>#N/A</v>
      </c>
      <c r="B296" s="16"/>
      <c r="C296" s="16"/>
      <c r="D296" s="13"/>
      <c r="E296" s="16"/>
      <c r="F296" s="174"/>
      <c r="G296" s="175"/>
      <c r="H296" s="56"/>
      <c r="I296" s="24"/>
      <c r="J296" s="133"/>
      <c r="K296" s="339"/>
      <c r="L296" s="123"/>
      <c r="M296" s="124"/>
      <c r="N296" s="239"/>
      <c r="O296" s="237"/>
      <c r="P296" s="237"/>
    </row>
    <row r="297" spans="1:16" ht="15.75">
      <c r="A297" s="331" t="e">
        <v>#N/A</v>
      </c>
      <c r="B297" s="16"/>
      <c r="C297" s="16"/>
      <c r="D297" s="13"/>
      <c r="E297" s="15"/>
      <c r="F297" s="50"/>
      <c r="G297" s="18"/>
      <c r="H297" s="131"/>
      <c r="I297" s="56"/>
      <c r="J297" s="133"/>
      <c r="K297" s="339"/>
      <c r="L297" s="123"/>
      <c r="M297" s="124"/>
      <c r="N297" s="238"/>
      <c r="O297" s="237"/>
      <c r="P297" s="237"/>
    </row>
    <row r="298" spans="1:16" ht="15.75">
      <c r="A298" s="331" t="e">
        <v>#N/A</v>
      </c>
      <c r="B298" s="72"/>
      <c r="C298" s="36"/>
      <c r="D298" s="148"/>
      <c r="E298" s="16"/>
      <c r="F298" s="64"/>
      <c r="G298" s="152"/>
      <c r="H298" s="23"/>
      <c r="I298" s="165"/>
      <c r="J298" s="133"/>
      <c r="K298" s="339"/>
      <c r="L298" s="123"/>
      <c r="M298" s="124"/>
      <c r="N298" s="239"/>
      <c r="O298" s="237"/>
      <c r="P298" s="237"/>
    </row>
    <row r="299" spans="1:16" ht="15.75">
      <c r="A299" s="331" t="e">
        <v>#N/A</v>
      </c>
      <c r="B299" s="16"/>
      <c r="C299" s="36"/>
      <c r="D299" s="13"/>
      <c r="E299" s="15"/>
      <c r="F299" s="58"/>
      <c r="G299" s="19"/>
      <c r="H299" s="132"/>
      <c r="I299" s="56"/>
      <c r="J299" s="133"/>
      <c r="K299" s="339"/>
      <c r="L299" s="123"/>
      <c r="M299" s="124"/>
      <c r="N299" s="239"/>
      <c r="O299" s="237"/>
      <c r="P299" s="237"/>
    </row>
    <row r="300" spans="1:16" ht="15.75">
      <c r="A300" s="331" t="e">
        <v>#N/A</v>
      </c>
      <c r="B300" s="16"/>
      <c r="C300" s="36"/>
      <c r="D300" s="13"/>
      <c r="E300" s="16"/>
      <c r="F300" s="58"/>
      <c r="G300" s="19"/>
      <c r="H300" s="24"/>
      <c r="I300" s="56"/>
      <c r="J300" s="133"/>
      <c r="K300" s="339"/>
      <c r="L300" s="123"/>
      <c r="M300" s="124"/>
      <c r="N300" s="239"/>
      <c r="O300" s="237"/>
      <c r="P300" s="237"/>
    </row>
    <row r="301" spans="1:16" ht="15.75">
      <c r="A301" s="331" t="e">
        <v>#N/A</v>
      </c>
      <c r="B301" s="16"/>
      <c r="C301" s="36"/>
      <c r="D301" s="13"/>
      <c r="E301" s="15"/>
      <c r="F301" s="58"/>
      <c r="G301" s="19"/>
      <c r="H301" s="24"/>
      <c r="I301" s="56"/>
      <c r="J301" s="133"/>
      <c r="K301" s="339"/>
      <c r="L301" s="123"/>
      <c r="M301" s="124"/>
      <c r="N301" s="239"/>
      <c r="O301" s="237"/>
      <c r="P301" s="237"/>
    </row>
    <row r="302" spans="1:16" ht="15.75">
      <c r="A302" s="331" t="e">
        <v>#N/A</v>
      </c>
      <c r="B302" s="16"/>
      <c r="C302" s="36"/>
      <c r="D302" s="13"/>
      <c r="E302" s="16"/>
      <c r="F302" s="50"/>
      <c r="G302" s="18"/>
      <c r="H302" s="56"/>
      <c r="I302" s="23"/>
      <c r="J302" s="133"/>
      <c r="K302" s="339"/>
      <c r="L302" s="123"/>
      <c r="M302" s="124"/>
      <c r="N302" s="238"/>
      <c r="O302" s="237"/>
      <c r="P302" s="237"/>
    </row>
    <row r="303" spans="1:16" ht="15.75">
      <c r="A303" s="331" t="e">
        <v>#N/A</v>
      </c>
      <c r="B303" s="16"/>
      <c r="C303" s="36"/>
      <c r="D303" s="13"/>
      <c r="E303" s="15"/>
      <c r="F303" s="58"/>
      <c r="G303" s="19"/>
      <c r="H303" s="24"/>
      <c r="I303" s="56"/>
      <c r="J303" s="134"/>
      <c r="K303" s="338"/>
      <c r="L303" s="135"/>
      <c r="M303" s="124"/>
      <c r="N303" s="239"/>
      <c r="O303" s="237"/>
      <c r="P303" s="237"/>
    </row>
    <row r="304" spans="1:16" ht="15.75">
      <c r="A304" s="331" t="e">
        <v>#N/A</v>
      </c>
      <c r="B304" s="16"/>
      <c r="C304" s="36"/>
      <c r="D304" s="13"/>
      <c r="E304" s="16"/>
      <c r="F304" s="50"/>
      <c r="G304" s="18"/>
      <c r="H304" s="23"/>
      <c r="I304" s="56"/>
      <c r="J304" s="136"/>
      <c r="K304" s="338"/>
      <c r="L304" s="135"/>
      <c r="M304" s="124"/>
      <c r="N304" s="239"/>
      <c r="O304" s="237"/>
      <c r="P304" s="237"/>
    </row>
    <row r="305" spans="1:16" ht="15.75">
      <c r="A305" s="331" t="e">
        <v>#N/A</v>
      </c>
      <c r="B305" s="16"/>
      <c r="C305" s="36"/>
      <c r="D305" s="13"/>
      <c r="E305" s="15"/>
      <c r="F305" s="58"/>
      <c r="G305" s="19"/>
      <c r="H305" s="132"/>
      <c r="I305" s="56"/>
      <c r="J305" s="133"/>
      <c r="K305" s="339"/>
      <c r="L305" s="203"/>
      <c r="M305" s="124"/>
      <c r="N305" s="239"/>
      <c r="O305" s="237"/>
      <c r="P305" s="237"/>
    </row>
    <row r="306" spans="1:16" ht="15.75">
      <c r="A306" s="331" t="e">
        <v>#N/A</v>
      </c>
      <c r="B306" s="16"/>
      <c r="C306" s="36"/>
      <c r="D306" s="13"/>
      <c r="E306" s="16"/>
      <c r="F306" s="50"/>
      <c r="G306" s="18"/>
      <c r="H306" s="23"/>
      <c r="I306" s="56"/>
      <c r="J306" s="133"/>
      <c r="K306" s="339"/>
      <c r="L306" s="123"/>
      <c r="M306" s="124"/>
      <c r="N306" s="239"/>
      <c r="O306" s="237"/>
      <c r="P306" s="237"/>
    </row>
    <row r="307" spans="1:16" ht="15.75">
      <c r="A307" s="331" t="e">
        <v>#N/A</v>
      </c>
      <c r="B307" s="166"/>
      <c r="C307" s="156"/>
      <c r="D307" s="166"/>
      <c r="E307" s="15"/>
      <c r="F307" s="64"/>
      <c r="G307" s="152"/>
      <c r="H307" s="23"/>
      <c r="I307" s="155"/>
      <c r="J307" s="136"/>
      <c r="K307" s="338"/>
      <c r="L307" s="203"/>
      <c r="M307" s="124"/>
      <c r="N307" s="238"/>
      <c r="O307" s="237"/>
      <c r="P307" s="237"/>
    </row>
    <row r="308" spans="1:16" ht="15.75">
      <c r="A308" s="331" t="e">
        <v>#N/A</v>
      </c>
      <c r="B308" s="16"/>
      <c r="C308" s="16"/>
      <c r="D308" s="13"/>
      <c r="E308" s="16"/>
      <c r="F308" s="50"/>
      <c r="G308" s="18"/>
      <c r="H308" s="131"/>
      <c r="I308" s="56"/>
      <c r="J308" s="133"/>
      <c r="K308" s="339"/>
      <c r="L308" s="123"/>
      <c r="M308" s="124"/>
      <c r="N308" s="239"/>
      <c r="O308" s="237"/>
      <c r="P308" s="237"/>
    </row>
    <row r="309" spans="1:16" ht="15.75">
      <c r="A309" s="331" t="e">
        <v>#N/A</v>
      </c>
      <c r="B309" s="16"/>
      <c r="C309" s="15"/>
      <c r="D309" s="13"/>
      <c r="E309" s="15"/>
      <c r="F309" s="50"/>
      <c r="G309" s="18"/>
      <c r="H309" s="138"/>
      <c r="I309" s="23"/>
      <c r="J309" s="136"/>
      <c r="K309" s="339"/>
      <c r="L309" s="123"/>
      <c r="M309" s="124"/>
      <c r="N309" s="239"/>
      <c r="O309" s="237"/>
      <c r="P309" s="237"/>
    </row>
    <row r="310" spans="1:16" ht="15.75">
      <c r="A310" s="331" t="e">
        <v>#N/A</v>
      </c>
      <c r="B310" s="16"/>
      <c r="C310" s="16"/>
      <c r="D310" s="13"/>
      <c r="E310" s="16"/>
      <c r="F310" s="50"/>
      <c r="G310" s="18"/>
      <c r="H310" s="131"/>
      <c r="I310" s="153"/>
      <c r="J310" s="133"/>
      <c r="K310" s="339"/>
      <c r="L310" s="123"/>
      <c r="M310" s="124"/>
      <c r="N310" s="238"/>
      <c r="O310" s="237"/>
      <c r="P310" s="237"/>
    </row>
    <row r="311" spans="1:16" ht="15.75">
      <c r="A311" s="331" t="e">
        <v>#N/A</v>
      </c>
      <c r="B311" s="16"/>
      <c r="C311" s="16"/>
      <c r="D311" s="13"/>
      <c r="E311" s="15"/>
      <c r="F311" s="50"/>
      <c r="G311" s="18"/>
      <c r="H311" s="56"/>
      <c r="I311" s="23"/>
      <c r="J311" s="133"/>
      <c r="K311" s="339"/>
      <c r="L311" s="123"/>
      <c r="M311" s="124"/>
      <c r="N311" s="239"/>
      <c r="O311" s="237"/>
      <c r="P311" s="237"/>
    </row>
    <row r="312" spans="1:16" ht="15.75">
      <c r="A312" s="331" t="e">
        <v>#N/A</v>
      </c>
      <c r="B312" s="16"/>
      <c r="C312" s="36"/>
      <c r="D312" s="13"/>
      <c r="E312" s="16"/>
      <c r="F312" s="60"/>
      <c r="G312" s="17"/>
      <c r="H312" s="23"/>
      <c r="I312" s="51"/>
      <c r="J312" s="134"/>
      <c r="K312" s="338"/>
      <c r="L312" s="135"/>
      <c r="M312" s="124"/>
      <c r="N312" s="239"/>
      <c r="O312" s="237"/>
      <c r="P312" s="237"/>
    </row>
    <row r="313" spans="1:16" ht="15.75">
      <c r="A313" s="331" t="e">
        <v>#N/A</v>
      </c>
      <c r="B313" s="72"/>
      <c r="C313" s="156"/>
      <c r="D313" s="148"/>
      <c r="E313" s="15"/>
      <c r="F313" s="66"/>
      <c r="G313" s="149"/>
      <c r="H313" s="24"/>
      <c r="I313" s="56"/>
      <c r="J313" s="133"/>
      <c r="K313" s="339"/>
      <c r="L313" s="123"/>
      <c r="M313" s="124"/>
      <c r="N313" s="239"/>
      <c r="O313" s="237"/>
      <c r="P313" s="237"/>
    </row>
    <row r="314" spans="1:16" ht="15.75">
      <c r="A314" s="331" t="e">
        <v>#N/A</v>
      </c>
      <c r="B314" s="16"/>
      <c r="C314" s="36"/>
      <c r="D314" s="13"/>
      <c r="E314" s="16"/>
      <c r="F314" s="60"/>
      <c r="G314" s="17"/>
      <c r="H314" s="23"/>
      <c r="I314" s="56"/>
      <c r="J314" s="134"/>
      <c r="K314" s="338"/>
      <c r="L314" s="135"/>
      <c r="M314" s="124"/>
      <c r="N314" s="239"/>
      <c r="O314" s="237"/>
      <c r="P314" s="237"/>
    </row>
    <row r="315" spans="1:16" ht="15.75">
      <c r="A315" s="331" t="e">
        <v>#N/A</v>
      </c>
      <c r="B315" s="16"/>
      <c r="C315" s="16"/>
      <c r="D315" s="13"/>
      <c r="E315" s="16"/>
      <c r="F315" s="50"/>
      <c r="G315" s="18"/>
      <c r="H315" s="138"/>
      <c r="I315" s="23"/>
      <c r="J315" s="136"/>
      <c r="K315" s="339"/>
      <c r="L315" s="123"/>
      <c r="M315" s="124"/>
      <c r="N315" s="238"/>
      <c r="O315" s="237"/>
      <c r="P315" s="237"/>
    </row>
    <row r="316" spans="1:16" ht="15.75">
      <c r="A316" s="331" t="e">
        <v>#N/A</v>
      </c>
      <c r="B316" s="16"/>
      <c r="C316" s="15"/>
      <c r="D316" s="13"/>
      <c r="E316" s="15"/>
      <c r="F316" s="50"/>
      <c r="G316" s="18"/>
      <c r="H316" s="23"/>
      <c r="I316" s="56"/>
      <c r="J316" s="133"/>
      <c r="K316" s="339"/>
      <c r="L316" s="123"/>
      <c r="M316" s="124"/>
      <c r="N316" s="239"/>
      <c r="O316" s="237"/>
      <c r="P316" s="237"/>
    </row>
    <row r="317" spans="1:16" ht="15.75">
      <c r="A317" s="331" t="e">
        <v>#N/A</v>
      </c>
      <c r="B317" s="16"/>
      <c r="C317" s="16"/>
      <c r="D317" s="13"/>
      <c r="E317" s="16"/>
      <c r="F317" s="50"/>
      <c r="G317" s="18"/>
      <c r="H317" s="131"/>
      <c r="I317" s="51"/>
      <c r="J317" s="136"/>
      <c r="K317" s="339"/>
      <c r="L317" s="123"/>
      <c r="M317" s="124"/>
      <c r="N317" s="239"/>
      <c r="O317" s="237"/>
      <c r="P317" s="237"/>
    </row>
    <row r="318" spans="1:16" ht="15.75">
      <c r="A318" s="331" t="e">
        <v>#N/A</v>
      </c>
      <c r="B318" s="16"/>
      <c r="C318" s="15"/>
      <c r="D318" s="139"/>
      <c r="E318" s="15"/>
      <c r="F318" s="50"/>
      <c r="G318" s="18"/>
      <c r="H318" s="131"/>
      <c r="I318" s="56"/>
      <c r="J318" s="136"/>
      <c r="K318" s="339"/>
      <c r="L318" s="123"/>
      <c r="M318" s="124"/>
      <c r="N318" s="238"/>
      <c r="O318" s="237"/>
      <c r="P318" s="237"/>
    </row>
    <row r="319" spans="1:16" ht="15.75">
      <c r="A319" s="331" t="e">
        <v>#N/A</v>
      </c>
      <c r="B319" s="16"/>
      <c r="C319" s="16"/>
      <c r="D319" s="13"/>
      <c r="E319" s="16"/>
      <c r="F319" s="50"/>
      <c r="G319" s="18"/>
      <c r="H319" s="23"/>
      <c r="I319" s="56"/>
      <c r="J319" s="133"/>
      <c r="K319" s="339"/>
      <c r="L319" s="123"/>
      <c r="M319" s="124"/>
      <c r="N319" s="239"/>
      <c r="O319" s="237"/>
      <c r="P319" s="237"/>
    </row>
    <row r="320" spans="1:16" ht="15.75">
      <c r="A320" s="331" t="e">
        <v>#N/A</v>
      </c>
      <c r="B320" s="16"/>
      <c r="C320" s="16"/>
      <c r="D320" s="13"/>
      <c r="E320" s="16"/>
      <c r="F320" s="64"/>
      <c r="G320" s="152"/>
      <c r="H320" s="24"/>
      <c r="I320" s="56"/>
      <c r="J320" s="133"/>
      <c r="K320" s="339"/>
      <c r="L320" s="123"/>
      <c r="M320" s="124"/>
      <c r="N320" s="239"/>
      <c r="O320" s="237"/>
      <c r="P320" s="237"/>
    </row>
    <row r="321" spans="1:16" ht="15.75">
      <c r="A321" s="331" t="e">
        <v>#N/A</v>
      </c>
      <c r="B321" s="16"/>
      <c r="C321" s="36"/>
      <c r="D321" s="14"/>
      <c r="E321" s="15"/>
      <c r="F321" s="50"/>
      <c r="G321" s="18"/>
      <c r="H321" s="138"/>
      <c r="I321" s="23"/>
      <c r="J321" s="136"/>
      <c r="K321" s="339"/>
      <c r="L321" s="123"/>
      <c r="M321" s="124"/>
      <c r="N321" s="239"/>
      <c r="O321" s="237"/>
      <c r="P321" s="237"/>
    </row>
    <row r="322" spans="1:16" ht="15.75">
      <c r="A322" s="331" t="e">
        <v>#N/A</v>
      </c>
      <c r="B322" s="16"/>
      <c r="C322" s="36"/>
      <c r="D322" s="14"/>
      <c r="E322" s="16"/>
      <c r="F322" s="50"/>
      <c r="G322" s="18"/>
      <c r="H322" s="131"/>
      <c r="I322" s="56"/>
      <c r="J322" s="133"/>
      <c r="K322" s="339"/>
      <c r="L322" s="123"/>
      <c r="M322" s="124"/>
      <c r="N322" s="239"/>
      <c r="O322" s="237"/>
      <c r="P322" s="237"/>
    </row>
    <row r="323" spans="1:16" ht="15.75">
      <c r="A323" s="331" t="e">
        <v>#N/A</v>
      </c>
      <c r="B323" s="16"/>
      <c r="C323" s="36"/>
      <c r="D323" s="14"/>
      <c r="E323" s="16"/>
      <c r="F323" s="50"/>
      <c r="G323" s="18"/>
      <c r="H323" s="23"/>
      <c r="I323" s="56"/>
      <c r="J323" s="133"/>
      <c r="K323" s="339"/>
      <c r="L323" s="123"/>
      <c r="M323" s="124"/>
      <c r="N323" s="239"/>
      <c r="O323" s="237"/>
      <c r="P323" s="237"/>
    </row>
    <row r="324" spans="1:16" ht="15.75">
      <c r="A324" s="331" t="e">
        <v>#N/A</v>
      </c>
      <c r="B324" s="16"/>
      <c r="C324" s="36"/>
      <c r="D324" s="14"/>
      <c r="E324" s="16"/>
      <c r="F324" s="58"/>
      <c r="G324" s="19"/>
      <c r="H324" s="24"/>
      <c r="I324" s="56"/>
      <c r="J324" s="133"/>
      <c r="K324" s="339"/>
      <c r="L324" s="123"/>
      <c r="M324" s="124"/>
      <c r="N324" s="239"/>
      <c r="O324" s="237"/>
      <c r="P324" s="237"/>
    </row>
    <row r="325" spans="1:16" ht="15.75">
      <c r="A325" s="331" t="e">
        <v>#N/A</v>
      </c>
      <c r="B325" s="16"/>
      <c r="C325" s="36"/>
      <c r="D325" s="14"/>
      <c r="E325" s="15"/>
      <c r="F325" s="60"/>
      <c r="G325" s="17"/>
      <c r="H325" s="23"/>
      <c r="I325" s="56"/>
      <c r="J325" s="133"/>
      <c r="K325" s="339"/>
      <c r="L325" s="123"/>
      <c r="M325" s="124"/>
      <c r="N325" s="239"/>
      <c r="O325" s="237"/>
      <c r="P325" s="237"/>
    </row>
    <row r="326" spans="1:16" ht="15.75">
      <c r="A326" s="331" t="e">
        <v>#N/A</v>
      </c>
      <c r="B326" s="16"/>
      <c r="C326" s="36"/>
      <c r="D326" s="14"/>
      <c r="E326" s="16"/>
      <c r="F326" s="60"/>
      <c r="G326" s="17"/>
      <c r="H326" s="23"/>
      <c r="I326" s="56"/>
      <c r="J326" s="136"/>
      <c r="K326" s="338"/>
      <c r="L326" s="135"/>
      <c r="M326" s="124"/>
      <c r="N326" s="238"/>
      <c r="O326" s="237"/>
      <c r="P326" s="237"/>
    </row>
    <row r="327" spans="1:16" ht="15.75">
      <c r="A327" s="331" t="e">
        <v>#N/A</v>
      </c>
      <c r="B327" s="16"/>
      <c r="C327" s="36"/>
      <c r="D327" s="14"/>
      <c r="E327" s="15"/>
      <c r="F327" s="50"/>
      <c r="G327" s="18"/>
      <c r="H327" s="138"/>
      <c r="I327" s="23"/>
      <c r="J327" s="136"/>
      <c r="K327" s="339"/>
      <c r="L327" s="123"/>
      <c r="M327" s="124"/>
      <c r="N327" s="239"/>
      <c r="O327" s="237"/>
      <c r="P327" s="237"/>
    </row>
    <row r="328" spans="1:16" ht="15.75">
      <c r="A328" s="331" t="e">
        <v>#N/A</v>
      </c>
      <c r="B328" s="16"/>
      <c r="C328" s="36"/>
      <c r="D328" s="14"/>
      <c r="E328" s="16"/>
      <c r="F328" s="50"/>
      <c r="G328" s="18"/>
      <c r="H328" s="23"/>
      <c r="I328" s="56"/>
      <c r="J328" s="133"/>
      <c r="K328" s="339"/>
      <c r="L328" s="123"/>
      <c r="M328" s="124"/>
      <c r="N328" s="239"/>
      <c r="O328" s="237"/>
      <c r="P328" s="237"/>
    </row>
    <row r="329" spans="1:16" ht="15.75">
      <c r="A329" s="331" t="e">
        <v>#N/A</v>
      </c>
      <c r="B329" s="16"/>
      <c r="C329" s="36"/>
      <c r="D329" s="14"/>
      <c r="E329" s="15"/>
      <c r="F329" s="50"/>
      <c r="G329" s="18"/>
      <c r="H329" s="138"/>
      <c r="I329" s="23"/>
      <c r="J329" s="136"/>
      <c r="K329" s="339"/>
      <c r="L329" s="123"/>
      <c r="M329" s="124"/>
      <c r="N329" s="238"/>
      <c r="O329" s="237"/>
      <c r="P329" s="237"/>
    </row>
    <row r="330" spans="1:16" ht="15.75">
      <c r="A330" s="331" t="e">
        <v>#N/A</v>
      </c>
      <c r="B330" s="16"/>
      <c r="C330" s="36"/>
      <c r="D330" s="14"/>
      <c r="E330" s="15"/>
      <c r="F330" s="50"/>
      <c r="G330" s="18"/>
      <c r="H330" s="23"/>
      <c r="I330" s="51"/>
      <c r="J330" s="134"/>
      <c r="K330" s="338"/>
      <c r="L330" s="135"/>
      <c r="M330" s="124"/>
      <c r="N330" s="239"/>
      <c r="O330" s="237"/>
      <c r="P330" s="237"/>
    </row>
    <row r="331" spans="1:16" ht="15.75">
      <c r="A331" s="331" t="e">
        <v>#N/A</v>
      </c>
      <c r="B331" s="16"/>
      <c r="C331" s="16"/>
      <c r="D331" s="13"/>
      <c r="E331" s="16"/>
      <c r="F331" s="60"/>
      <c r="G331" s="18"/>
      <c r="H331" s="23"/>
      <c r="I331" s="153"/>
      <c r="J331" s="133"/>
      <c r="K331" s="339"/>
      <c r="L331" s="123"/>
      <c r="M331" s="124"/>
      <c r="N331" s="238"/>
      <c r="O331" s="237"/>
      <c r="P331" s="237"/>
    </row>
    <row r="332" spans="1:16" ht="15.75">
      <c r="A332" s="331" t="e">
        <v>#N/A</v>
      </c>
      <c r="B332" s="16"/>
      <c r="C332" s="15"/>
      <c r="D332" s="13"/>
      <c r="E332" s="15"/>
      <c r="F332" s="50"/>
      <c r="G332" s="18"/>
      <c r="H332" s="131"/>
      <c r="I332" s="51"/>
      <c r="J332" s="133"/>
      <c r="K332" s="339"/>
      <c r="L332" s="123"/>
      <c r="M332" s="124"/>
      <c r="N332" s="238"/>
      <c r="O332" s="237"/>
      <c r="P332" s="237"/>
    </row>
    <row r="333" spans="1:16" ht="15.75">
      <c r="A333" s="331" t="e">
        <v>#N/A</v>
      </c>
      <c r="B333" s="16"/>
      <c r="C333" s="16"/>
      <c r="D333" s="13"/>
      <c r="E333" s="16"/>
      <c r="F333" s="50"/>
      <c r="G333" s="18"/>
      <c r="H333" s="131"/>
      <c r="I333" s="56"/>
      <c r="J333" s="133"/>
      <c r="K333" s="339"/>
      <c r="L333" s="123"/>
      <c r="M333" s="124"/>
      <c r="N333" s="239"/>
      <c r="O333" s="237"/>
      <c r="P333" s="237"/>
    </row>
    <row r="334" spans="1:16" ht="15.75">
      <c r="A334" s="331" t="e">
        <v>#N/A</v>
      </c>
      <c r="B334" s="16"/>
      <c r="C334" s="16"/>
      <c r="D334" s="13"/>
      <c r="E334" s="15"/>
      <c r="F334" s="70"/>
      <c r="G334" s="160"/>
      <c r="H334" s="161"/>
      <c r="I334" s="155"/>
      <c r="J334" s="136"/>
      <c r="K334" s="339"/>
      <c r="L334" s="123"/>
      <c r="M334" s="124"/>
      <c r="N334" s="238"/>
      <c r="O334" s="237"/>
      <c r="P334" s="237"/>
    </row>
    <row r="335" spans="1:16" ht="15.75">
      <c r="A335" s="331" t="e">
        <v>#N/A</v>
      </c>
      <c r="B335" s="16"/>
      <c r="C335" s="36"/>
      <c r="D335" s="13"/>
      <c r="E335" s="16"/>
      <c r="F335" s="50"/>
      <c r="G335" s="18"/>
      <c r="H335" s="56"/>
      <c r="I335" s="23"/>
      <c r="J335" s="133"/>
      <c r="K335" s="339"/>
      <c r="L335" s="123"/>
      <c r="M335" s="124"/>
      <c r="N335" s="239"/>
      <c r="O335" s="237"/>
      <c r="P335" s="237"/>
    </row>
    <row r="336" spans="1:16" ht="15.75">
      <c r="A336" s="331" t="e">
        <v>#N/A</v>
      </c>
      <c r="B336" s="16"/>
      <c r="C336" s="36"/>
      <c r="D336" s="13"/>
      <c r="E336" s="15"/>
      <c r="F336" s="50"/>
      <c r="G336" s="18"/>
      <c r="H336" s="23"/>
      <c r="I336" s="153"/>
      <c r="J336" s="133"/>
      <c r="K336" s="339"/>
      <c r="L336" s="123"/>
      <c r="M336" s="124"/>
      <c r="N336" s="239"/>
      <c r="O336" s="237"/>
      <c r="P336" s="237"/>
    </row>
    <row r="337" spans="1:16" ht="15.75">
      <c r="A337" s="331" t="e">
        <v>#N/A</v>
      </c>
      <c r="B337" s="16"/>
      <c r="C337" s="36"/>
      <c r="D337" s="13"/>
      <c r="E337" s="16"/>
      <c r="F337" s="70"/>
      <c r="G337" s="160"/>
      <c r="H337" s="161"/>
      <c r="I337" s="155"/>
      <c r="J337" s="136"/>
      <c r="K337" s="339"/>
      <c r="L337" s="123"/>
      <c r="M337" s="124"/>
      <c r="N337" s="239"/>
      <c r="O337" s="237"/>
      <c r="P337" s="237"/>
    </row>
    <row r="338" spans="1:16" ht="15.75">
      <c r="A338" s="331" t="e">
        <v>#N/A</v>
      </c>
      <c r="B338" s="16"/>
      <c r="C338" s="36"/>
      <c r="D338" s="13"/>
      <c r="E338" s="15"/>
      <c r="F338" s="50"/>
      <c r="G338" s="18"/>
      <c r="H338" s="23"/>
      <c r="I338" s="56"/>
      <c r="J338" s="133"/>
      <c r="K338" s="339"/>
      <c r="L338" s="123"/>
      <c r="M338" s="124"/>
      <c r="N338" s="239"/>
      <c r="O338" s="237"/>
      <c r="P338" s="237"/>
    </row>
    <row r="339" spans="1:16" ht="15.75">
      <c r="A339" s="331" t="e">
        <v>#N/A</v>
      </c>
      <c r="B339" s="16"/>
      <c r="C339" s="36"/>
      <c r="D339" s="13"/>
      <c r="E339" s="16"/>
      <c r="F339" s="50"/>
      <c r="G339" s="18"/>
      <c r="H339" s="131"/>
      <c r="I339" s="56"/>
      <c r="J339" s="133"/>
      <c r="K339" s="339"/>
      <c r="L339" s="123"/>
      <c r="M339" s="124"/>
      <c r="N339" s="239"/>
      <c r="O339" s="237"/>
      <c r="P339" s="237"/>
    </row>
    <row r="340" spans="1:16" ht="15.75">
      <c r="A340" s="331" t="e">
        <v>#N/A</v>
      </c>
      <c r="B340" s="16"/>
      <c r="C340" s="36"/>
      <c r="D340" s="13"/>
      <c r="E340" s="15"/>
      <c r="F340" s="50"/>
      <c r="G340" s="18"/>
      <c r="H340" s="23"/>
      <c r="I340" s="51"/>
      <c r="J340" s="133"/>
      <c r="K340" s="339"/>
      <c r="L340" s="123"/>
      <c r="M340" s="124"/>
      <c r="N340" s="239"/>
      <c r="O340" s="237"/>
      <c r="P340" s="237"/>
    </row>
    <row r="341" spans="1:16" ht="15.75">
      <c r="A341" s="331" t="e">
        <v>#N/A</v>
      </c>
      <c r="B341" s="16"/>
      <c r="C341" s="36"/>
      <c r="D341" s="13"/>
      <c r="E341" s="16"/>
      <c r="F341" s="50"/>
      <c r="G341" s="18"/>
      <c r="H341" s="131"/>
      <c r="I341" s="56"/>
      <c r="J341" s="133"/>
      <c r="K341" s="339"/>
      <c r="L341" s="123"/>
      <c r="M341" s="124"/>
      <c r="N341" s="239"/>
      <c r="O341" s="237"/>
      <c r="P341" s="237"/>
    </row>
    <row r="342" spans="1:16" ht="15.75">
      <c r="A342" s="331" t="e">
        <v>#N/A</v>
      </c>
      <c r="B342" s="16"/>
      <c r="C342" s="36"/>
      <c r="D342" s="13"/>
      <c r="E342" s="15"/>
      <c r="F342" s="50"/>
      <c r="G342" s="18"/>
      <c r="H342" s="131"/>
      <c r="I342" s="56"/>
      <c r="J342" s="136"/>
      <c r="K342" s="338"/>
      <c r="L342" s="135"/>
      <c r="M342" s="124"/>
      <c r="N342" s="239"/>
      <c r="O342" s="237"/>
      <c r="P342" s="237"/>
    </row>
    <row r="343" spans="1:16" ht="15.75">
      <c r="A343" s="331" t="e">
        <v>#N/A</v>
      </c>
      <c r="B343" s="16"/>
      <c r="C343" s="36"/>
      <c r="D343" s="13"/>
      <c r="E343" s="16"/>
      <c r="F343" s="60"/>
      <c r="G343" s="17"/>
      <c r="H343" s="23"/>
      <c r="I343" s="56"/>
      <c r="J343" s="136"/>
      <c r="K343" s="339"/>
      <c r="L343" s="123"/>
      <c r="M343" s="124"/>
      <c r="N343" s="239"/>
      <c r="O343" s="237"/>
      <c r="P343" s="237"/>
    </row>
    <row r="344" spans="1:16" ht="15.75">
      <c r="A344" s="331" t="e">
        <v>#N/A</v>
      </c>
      <c r="B344" s="16"/>
      <c r="C344" s="16"/>
      <c r="D344" s="13"/>
      <c r="E344" s="16"/>
      <c r="F344" s="50"/>
      <c r="G344" s="18"/>
      <c r="H344" s="23"/>
      <c r="I344" s="56"/>
      <c r="J344" s="133"/>
      <c r="K344" s="339"/>
      <c r="L344" s="123"/>
      <c r="M344" s="124"/>
      <c r="N344" s="238"/>
      <c r="O344" s="237"/>
      <c r="P344" s="237"/>
    </row>
    <row r="345" spans="1:16" ht="15.75">
      <c r="A345" s="331" t="e">
        <v>#N/A</v>
      </c>
      <c r="B345" s="16"/>
      <c r="C345" s="15"/>
      <c r="D345" s="13"/>
      <c r="E345" s="15"/>
      <c r="F345" s="60"/>
      <c r="G345" s="17"/>
      <c r="H345" s="23"/>
      <c r="I345" s="56"/>
      <c r="J345" s="133"/>
      <c r="K345" s="339"/>
      <c r="L345" s="123"/>
      <c r="M345" s="124"/>
      <c r="N345" s="239"/>
      <c r="O345" s="237"/>
      <c r="P345" s="237"/>
    </row>
    <row r="346" spans="1:16" ht="15.75">
      <c r="A346" s="331" t="e">
        <v>#N/A</v>
      </c>
      <c r="B346" s="299"/>
      <c r="C346" s="299"/>
      <c r="D346" s="13"/>
      <c r="E346" s="16"/>
      <c r="F346" s="60"/>
      <c r="G346" s="17"/>
      <c r="H346" s="23"/>
      <c r="I346" s="56"/>
      <c r="J346" s="133"/>
      <c r="K346" s="339"/>
      <c r="L346" s="123"/>
      <c r="M346" s="124"/>
      <c r="N346" s="239"/>
      <c r="O346" s="237"/>
      <c r="P346" s="237"/>
    </row>
    <row r="347" spans="1:16" ht="15.75">
      <c r="A347" s="331" t="e">
        <v>#N/A</v>
      </c>
      <c r="B347" s="16"/>
      <c r="C347" s="16"/>
      <c r="D347" s="13"/>
      <c r="E347" s="16"/>
      <c r="F347" s="50"/>
      <c r="G347" s="18"/>
      <c r="H347" s="131"/>
      <c r="I347" s="56"/>
      <c r="J347" s="133"/>
      <c r="K347" s="339"/>
      <c r="L347" s="123"/>
      <c r="M347" s="124"/>
      <c r="N347" s="239"/>
      <c r="O347" s="237"/>
      <c r="P347" s="237"/>
    </row>
    <row r="348" spans="1:16" ht="15.75">
      <c r="A348" s="331" t="e">
        <v>#N/A</v>
      </c>
      <c r="B348" s="16"/>
      <c r="C348" s="36"/>
      <c r="D348" s="13"/>
      <c r="E348" s="16"/>
      <c r="F348" s="58"/>
      <c r="G348" s="19"/>
      <c r="H348" s="132"/>
      <c r="I348" s="56"/>
      <c r="J348" s="133"/>
      <c r="K348" s="339"/>
      <c r="L348" s="123"/>
      <c r="M348" s="124"/>
      <c r="N348" s="239"/>
      <c r="O348" s="237"/>
      <c r="P348" s="237"/>
    </row>
    <row r="349" spans="1:16" ht="15.75">
      <c r="A349" s="331" t="e">
        <v>#N/A</v>
      </c>
      <c r="B349" s="16"/>
      <c r="C349" s="36"/>
      <c r="D349" s="13"/>
      <c r="E349" s="16"/>
      <c r="F349" s="60"/>
      <c r="G349" s="18"/>
      <c r="H349" s="23"/>
      <c r="I349" s="56"/>
      <c r="J349" s="133"/>
      <c r="K349" s="339"/>
      <c r="L349" s="123"/>
      <c r="M349" s="124"/>
      <c r="N349" s="239"/>
      <c r="O349" s="237"/>
      <c r="P349" s="237"/>
    </row>
    <row r="350" spans="1:16" ht="15.75">
      <c r="A350" s="331" t="e">
        <v>#N/A</v>
      </c>
      <c r="B350" s="16"/>
      <c r="C350" s="36"/>
      <c r="D350" s="13"/>
      <c r="E350" s="16"/>
      <c r="F350" s="50"/>
      <c r="G350" s="18"/>
      <c r="H350" s="23"/>
      <c r="I350" s="23"/>
      <c r="J350" s="133"/>
      <c r="K350" s="339"/>
      <c r="L350" s="203"/>
      <c r="M350" s="124"/>
      <c r="N350" s="238"/>
      <c r="O350" s="237"/>
      <c r="P350" s="237"/>
    </row>
    <row r="351" spans="1:16" ht="15.75">
      <c r="A351" s="331" t="e">
        <v>#N/A</v>
      </c>
      <c r="B351" s="16"/>
      <c r="C351" s="36"/>
      <c r="D351" s="13"/>
      <c r="E351" s="16"/>
      <c r="F351" s="60"/>
      <c r="G351" s="17"/>
      <c r="H351" s="56"/>
      <c r="I351" s="23"/>
      <c r="J351" s="134"/>
      <c r="K351" s="338"/>
      <c r="L351" s="135"/>
      <c r="M351" s="124"/>
      <c r="N351" s="239"/>
      <c r="O351" s="237"/>
      <c r="P351" s="237"/>
    </row>
    <row r="352" spans="1:16" ht="15.75">
      <c r="A352" s="331" t="e">
        <v>#N/A</v>
      </c>
      <c r="B352" s="16"/>
      <c r="C352" s="36"/>
      <c r="D352" s="13"/>
      <c r="E352" s="16"/>
      <c r="F352" s="50"/>
      <c r="G352" s="18"/>
      <c r="H352" s="131"/>
      <c r="I352" s="56"/>
      <c r="J352" s="133"/>
      <c r="K352" s="339"/>
      <c r="L352" s="123"/>
      <c r="M352" s="124"/>
      <c r="N352" s="239"/>
      <c r="O352" s="237"/>
      <c r="P352" s="237"/>
    </row>
    <row r="353" spans="1:16" ht="15.75">
      <c r="A353" s="331" t="e">
        <v>#N/A</v>
      </c>
      <c r="B353" s="16"/>
      <c r="C353" s="36"/>
      <c r="D353" s="13"/>
      <c r="E353" s="16"/>
      <c r="F353" s="58"/>
      <c r="G353" s="19"/>
      <c r="H353" s="24"/>
      <c r="I353" s="56"/>
      <c r="J353" s="136"/>
      <c r="K353" s="364"/>
      <c r="L353" s="203"/>
      <c r="M353" s="124"/>
      <c r="N353" s="239"/>
      <c r="O353" s="237"/>
      <c r="P353" s="237"/>
    </row>
    <row r="354" spans="1:16" ht="15.75">
      <c r="A354" s="331" t="e">
        <v>#N/A</v>
      </c>
      <c r="B354" s="16"/>
      <c r="C354" s="36"/>
      <c r="D354" s="13"/>
      <c r="E354" s="16"/>
      <c r="F354" s="50"/>
      <c r="G354" s="18"/>
      <c r="H354" s="23"/>
      <c r="I354" s="151"/>
      <c r="J354" s="133"/>
      <c r="K354" s="339"/>
      <c r="L354" s="123"/>
      <c r="M354" s="124"/>
      <c r="N354" s="239"/>
      <c r="O354" s="237"/>
      <c r="P354" s="237"/>
    </row>
    <row r="355" spans="1:16" ht="15.75">
      <c r="A355" s="331" t="e">
        <v>#N/A</v>
      </c>
      <c r="B355" s="16"/>
      <c r="C355" s="36"/>
      <c r="D355" s="13"/>
      <c r="E355" s="16"/>
      <c r="F355" s="60"/>
      <c r="G355" s="18"/>
      <c r="H355" s="138"/>
      <c r="I355" s="23"/>
      <c r="J355" s="136"/>
      <c r="K355" s="339"/>
      <c r="L355" s="123"/>
      <c r="M355" s="124"/>
      <c r="N355" s="238"/>
      <c r="O355" s="237"/>
      <c r="P355" s="237"/>
    </row>
    <row r="356" spans="1:16" ht="15.75">
      <c r="A356" s="331" t="e">
        <v>#N/A</v>
      </c>
      <c r="B356" s="16"/>
      <c r="C356" s="36"/>
      <c r="D356" s="13"/>
      <c r="E356" s="16"/>
      <c r="F356" s="50"/>
      <c r="G356" s="18"/>
      <c r="H356" s="131"/>
      <c r="I356" s="56"/>
      <c r="J356" s="133"/>
      <c r="K356" s="339"/>
      <c r="L356" s="123"/>
      <c r="M356" s="124"/>
      <c r="N356" s="239"/>
      <c r="O356" s="237"/>
      <c r="P356" s="237"/>
    </row>
    <row r="357" spans="1:16" ht="15.75">
      <c r="A357" s="331" t="e">
        <v>#N/A</v>
      </c>
      <c r="B357" s="16"/>
      <c r="C357" s="16"/>
      <c r="D357" s="13"/>
      <c r="E357" s="16"/>
      <c r="F357" s="50"/>
      <c r="G357" s="18"/>
      <c r="H357" s="138"/>
      <c r="I357" s="23"/>
      <c r="J357" s="136"/>
      <c r="K357" s="339"/>
      <c r="L357" s="123"/>
      <c r="M357" s="124"/>
      <c r="N357" s="238"/>
      <c r="O357" s="237"/>
      <c r="P357" s="237"/>
    </row>
    <row r="358" spans="1:16" ht="15.75">
      <c r="A358" s="331" t="e">
        <v>#N/A</v>
      </c>
      <c r="B358" s="16"/>
      <c r="C358" s="15"/>
      <c r="D358" s="13"/>
      <c r="E358" s="15"/>
      <c r="F358" s="70"/>
      <c r="G358" s="160"/>
      <c r="H358" s="161"/>
      <c r="I358" s="155"/>
      <c r="J358" s="136"/>
      <c r="K358" s="339"/>
      <c r="L358" s="123"/>
      <c r="M358" s="124"/>
      <c r="N358" s="239"/>
      <c r="O358" s="237"/>
      <c r="P358" s="237"/>
    </row>
    <row r="359" spans="1:16" ht="15.75">
      <c r="A359" s="331" t="e">
        <v>#N/A</v>
      </c>
      <c r="B359" s="16"/>
      <c r="C359" s="16"/>
      <c r="D359" s="13"/>
      <c r="E359" s="16"/>
      <c r="F359" s="50"/>
      <c r="G359" s="18"/>
      <c r="H359" s="131"/>
      <c r="I359" s="56"/>
      <c r="J359" s="133"/>
      <c r="K359" s="339"/>
      <c r="L359" s="123"/>
      <c r="M359" s="124"/>
      <c r="N359" s="239"/>
      <c r="O359" s="237"/>
      <c r="P359" s="237"/>
    </row>
    <row r="360" spans="1:16" ht="15.75">
      <c r="A360" s="331" t="e">
        <v>#N/A</v>
      </c>
      <c r="B360" s="16"/>
      <c r="C360" s="16"/>
      <c r="D360" s="13"/>
      <c r="E360" s="15"/>
      <c r="F360" s="50"/>
      <c r="G360" s="18"/>
      <c r="H360" s="131"/>
      <c r="I360" s="56"/>
      <c r="J360" s="133"/>
      <c r="K360" s="339"/>
      <c r="L360" s="123"/>
      <c r="M360" s="124"/>
      <c r="N360" s="239"/>
      <c r="O360" s="237"/>
      <c r="P360" s="237"/>
    </row>
    <row r="361" spans="1:16" ht="15.75">
      <c r="A361" s="331" t="e">
        <v>#N/A</v>
      </c>
      <c r="B361" s="16"/>
      <c r="C361" s="16"/>
      <c r="D361" s="13"/>
      <c r="E361" s="16"/>
      <c r="F361" s="50"/>
      <c r="G361" s="18"/>
      <c r="H361" s="131"/>
      <c r="I361" s="56"/>
      <c r="J361" s="136"/>
      <c r="K361" s="339"/>
      <c r="L361" s="123"/>
      <c r="M361" s="124"/>
      <c r="N361" s="239"/>
      <c r="O361" s="237"/>
      <c r="P361" s="237"/>
    </row>
    <row r="362" spans="1:16" ht="15.75">
      <c r="A362" s="331" t="e">
        <v>#N/A</v>
      </c>
      <c r="B362" s="16"/>
      <c r="C362" s="15"/>
      <c r="D362" s="13"/>
      <c r="E362" s="15"/>
      <c r="F362" s="60"/>
      <c r="G362" s="17"/>
      <c r="H362" s="23"/>
      <c r="I362" s="56"/>
      <c r="J362" s="133"/>
      <c r="K362" s="339"/>
      <c r="L362" s="123"/>
      <c r="M362" s="124"/>
      <c r="N362" s="238"/>
      <c r="O362" s="237"/>
      <c r="P362" s="237"/>
    </row>
    <row r="363" spans="1:16" ht="15.75">
      <c r="A363" s="331" t="e">
        <v>#N/A</v>
      </c>
      <c r="B363" s="16"/>
      <c r="C363" s="16"/>
      <c r="D363" s="13"/>
      <c r="E363" s="16"/>
      <c r="F363" s="50"/>
      <c r="G363" s="18"/>
      <c r="H363" s="131"/>
      <c r="I363" s="56"/>
      <c r="J363" s="136"/>
      <c r="K363" s="338"/>
      <c r="L363" s="135"/>
      <c r="M363" s="124"/>
      <c r="N363" s="238"/>
      <c r="O363" s="237"/>
      <c r="P363" s="237"/>
    </row>
    <row r="364" spans="1:16" ht="15.75">
      <c r="A364" s="331" t="e">
        <v>#N/A</v>
      </c>
      <c r="B364" s="16"/>
      <c r="C364" s="16"/>
      <c r="D364" s="13"/>
      <c r="E364" s="15"/>
      <c r="F364" s="50"/>
      <c r="G364" s="18"/>
      <c r="H364" s="131"/>
      <c r="I364" s="56"/>
      <c r="J364" s="136"/>
      <c r="K364" s="338"/>
      <c r="L364" s="135"/>
      <c r="M364" s="124"/>
      <c r="N364" s="239"/>
      <c r="O364" s="237"/>
      <c r="P364" s="237"/>
    </row>
    <row r="365" spans="1:16" ht="15.75">
      <c r="A365" s="331" t="e">
        <v>#N/A</v>
      </c>
      <c r="B365" s="16"/>
      <c r="C365" s="36"/>
      <c r="D365" s="13"/>
      <c r="E365" s="16"/>
      <c r="F365" s="50"/>
      <c r="G365" s="18"/>
      <c r="H365" s="131"/>
      <c r="I365" s="56"/>
      <c r="J365" s="134"/>
      <c r="K365" s="338"/>
      <c r="L365" s="135"/>
      <c r="M365" s="124"/>
      <c r="N365" s="238"/>
      <c r="O365" s="237"/>
      <c r="P365" s="237"/>
    </row>
    <row r="366" spans="1:16" ht="15.75">
      <c r="A366" s="331" t="e">
        <v>#N/A</v>
      </c>
      <c r="B366" s="16"/>
      <c r="C366" s="36"/>
      <c r="D366" s="13"/>
      <c r="E366" s="15"/>
      <c r="F366" s="70"/>
      <c r="G366" s="160"/>
      <c r="H366" s="176"/>
      <c r="I366" s="155"/>
      <c r="J366" s="136"/>
      <c r="K366" s="339"/>
      <c r="L366" s="123"/>
      <c r="M366" s="124"/>
      <c r="N366" s="238"/>
      <c r="O366" s="237"/>
      <c r="P366" s="237"/>
    </row>
    <row r="367" spans="1:16" ht="15.75">
      <c r="A367" s="331" t="e">
        <v>#N/A</v>
      </c>
      <c r="B367" s="16"/>
      <c r="C367" s="36"/>
      <c r="D367" s="13"/>
      <c r="E367" s="16"/>
      <c r="F367" s="50"/>
      <c r="G367" s="18"/>
      <c r="H367" s="131"/>
      <c r="I367" s="56"/>
      <c r="J367" s="136"/>
      <c r="K367" s="339"/>
      <c r="L367" s="123"/>
      <c r="M367" s="124"/>
      <c r="N367" s="239"/>
      <c r="O367" s="237"/>
      <c r="P367" s="237"/>
    </row>
    <row r="368" spans="1:16" ht="15.75">
      <c r="A368" s="331" t="e">
        <v>#N/A</v>
      </c>
      <c r="B368" s="16"/>
      <c r="C368" s="36"/>
      <c r="D368" s="13"/>
      <c r="E368" s="15"/>
      <c r="F368" s="70"/>
      <c r="G368" s="160"/>
      <c r="H368" s="177"/>
      <c r="I368" s="155"/>
      <c r="J368" s="136"/>
      <c r="K368" s="339"/>
      <c r="L368" s="123"/>
      <c r="M368" s="124"/>
      <c r="N368" s="239"/>
      <c r="O368" s="237"/>
      <c r="P368" s="237"/>
    </row>
    <row r="369" spans="1:16" ht="15.75">
      <c r="A369" s="331" t="e">
        <v>#N/A</v>
      </c>
      <c r="B369" s="16"/>
      <c r="C369" s="36"/>
      <c r="D369" s="13"/>
      <c r="E369" s="16"/>
      <c r="F369" s="60"/>
      <c r="G369" s="17"/>
      <c r="H369" s="23"/>
      <c r="I369" s="151"/>
      <c r="J369" s="133"/>
      <c r="K369" s="339"/>
      <c r="L369" s="123"/>
      <c r="M369" s="124"/>
      <c r="N369" s="239"/>
      <c r="O369" s="237"/>
      <c r="P369" s="237"/>
    </row>
    <row r="370" spans="1:16" ht="15.75">
      <c r="A370" s="331" t="e">
        <v>#N/A</v>
      </c>
      <c r="B370" s="16"/>
      <c r="C370" s="36"/>
      <c r="D370" s="13"/>
      <c r="E370" s="15"/>
      <c r="F370" s="50"/>
      <c r="G370" s="18"/>
      <c r="H370" s="23"/>
      <c r="I370" s="56"/>
      <c r="J370" s="133"/>
      <c r="K370" s="339"/>
      <c r="L370" s="123"/>
      <c r="M370" s="124"/>
      <c r="N370" s="239"/>
      <c r="O370" s="237"/>
      <c r="P370" s="237"/>
    </row>
    <row r="371" spans="1:16" ht="15.75">
      <c r="A371" s="331" t="e">
        <v>#N/A</v>
      </c>
      <c r="B371" s="16"/>
      <c r="C371" s="36"/>
      <c r="D371" s="13"/>
      <c r="E371" s="16"/>
      <c r="F371" s="50"/>
      <c r="G371" s="18"/>
      <c r="H371" s="131"/>
      <c r="I371" s="56"/>
      <c r="J371" s="134"/>
      <c r="K371" s="338"/>
      <c r="L371" s="135"/>
      <c r="M371" s="124"/>
      <c r="N371" s="239"/>
      <c r="O371" s="237"/>
      <c r="P371" s="237"/>
    </row>
    <row r="372" spans="1:16" ht="15.75">
      <c r="A372" s="331" t="e">
        <v>#N/A</v>
      </c>
      <c r="B372" s="16"/>
      <c r="C372" s="36"/>
      <c r="D372" s="13"/>
      <c r="E372" s="15"/>
      <c r="F372" s="50"/>
      <c r="G372" s="18"/>
      <c r="H372" s="23"/>
      <c r="I372" s="51"/>
      <c r="J372" s="133"/>
      <c r="K372" s="339"/>
      <c r="L372" s="123"/>
      <c r="M372" s="124"/>
      <c r="N372" s="238"/>
      <c r="O372" s="237"/>
      <c r="P372" s="237"/>
    </row>
    <row r="373" spans="1:16" ht="15.75">
      <c r="A373" s="331" t="e">
        <v>#N/A</v>
      </c>
      <c r="B373" s="16"/>
      <c r="C373" s="36"/>
      <c r="D373" s="13"/>
      <c r="E373" s="16"/>
      <c r="F373" s="58"/>
      <c r="G373" s="19"/>
      <c r="H373" s="132"/>
      <c r="I373" s="56"/>
      <c r="J373" s="133"/>
      <c r="K373" s="339"/>
      <c r="L373" s="123"/>
      <c r="M373" s="124"/>
      <c r="N373" s="239"/>
      <c r="O373" s="237"/>
      <c r="P373" s="237"/>
    </row>
    <row r="374" spans="1:16" ht="15.75">
      <c r="A374" s="331" t="e">
        <v>#N/A</v>
      </c>
      <c r="B374" s="16"/>
      <c r="C374" s="36"/>
      <c r="D374" s="13"/>
      <c r="E374" s="15"/>
      <c r="F374" s="58"/>
      <c r="G374" s="19"/>
      <c r="H374" s="138"/>
      <c r="I374" s="24"/>
      <c r="J374" s="136"/>
      <c r="K374" s="339"/>
      <c r="L374" s="123"/>
      <c r="M374" s="124"/>
      <c r="N374" s="239"/>
      <c r="O374" s="237"/>
      <c r="P374" s="237"/>
    </row>
    <row r="375" spans="1:16" ht="15.75">
      <c r="A375" s="331" t="e">
        <v>#N/A</v>
      </c>
      <c r="B375" s="16"/>
      <c r="C375" s="36"/>
      <c r="D375" s="13"/>
      <c r="E375" s="16"/>
      <c r="F375" s="60"/>
      <c r="G375" s="17"/>
      <c r="H375" s="23"/>
      <c r="I375" s="56"/>
      <c r="J375" s="133"/>
      <c r="K375" s="339"/>
      <c r="L375" s="123"/>
      <c r="M375" s="124"/>
      <c r="N375" s="238"/>
      <c r="O375" s="237"/>
      <c r="P375" s="237"/>
    </row>
    <row r="376" spans="1:16" ht="15.75">
      <c r="A376" s="331" t="e">
        <v>#N/A</v>
      </c>
      <c r="B376" s="16"/>
      <c r="C376" s="16"/>
      <c r="D376" s="13"/>
      <c r="E376" s="16"/>
      <c r="F376" s="50"/>
      <c r="G376" s="18"/>
      <c r="H376" s="23"/>
      <c r="I376" s="56"/>
      <c r="J376" s="133"/>
      <c r="K376" s="339"/>
      <c r="L376" s="123"/>
      <c r="M376" s="124"/>
      <c r="N376" s="239"/>
      <c r="O376" s="237"/>
      <c r="P376" s="237"/>
    </row>
    <row r="377" spans="1:16" ht="15.75">
      <c r="A377" s="331" t="e">
        <v>#N/A</v>
      </c>
      <c r="B377" s="16"/>
      <c r="C377" s="36"/>
      <c r="D377" s="13"/>
      <c r="E377" s="15"/>
      <c r="F377" s="70"/>
      <c r="G377" s="160"/>
      <c r="H377" s="177"/>
      <c r="I377" s="155"/>
      <c r="J377" s="136"/>
      <c r="K377" s="339"/>
      <c r="L377" s="123"/>
      <c r="M377" s="124"/>
      <c r="N377" s="239"/>
      <c r="O377" s="237"/>
      <c r="P377" s="237"/>
    </row>
    <row r="378" spans="1:16" ht="15.75">
      <c r="A378" s="331" t="e">
        <v>#N/A</v>
      </c>
      <c r="B378" s="16"/>
      <c r="C378" s="36"/>
      <c r="D378" s="13"/>
      <c r="E378" s="15"/>
      <c r="F378" s="58"/>
      <c r="G378" s="19"/>
      <c r="H378" s="24"/>
      <c r="I378" s="56"/>
      <c r="J378" s="136"/>
      <c r="K378" s="338"/>
      <c r="L378" s="135"/>
      <c r="M378" s="124"/>
      <c r="N378" s="239"/>
      <c r="O378" s="237"/>
      <c r="P378" s="237"/>
    </row>
    <row r="379" spans="1:16" ht="15.75">
      <c r="A379" s="331" t="e">
        <v>#N/A</v>
      </c>
      <c r="B379" s="16"/>
      <c r="C379" s="36"/>
      <c r="D379" s="13"/>
      <c r="E379" s="15"/>
      <c r="F379" s="60"/>
      <c r="G379" s="18"/>
      <c r="H379" s="23"/>
      <c r="I379" s="56"/>
      <c r="J379" s="133"/>
      <c r="K379" s="339"/>
      <c r="L379" s="123"/>
      <c r="M379" s="124"/>
      <c r="N379" s="239"/>
      <c r="O379" s="237"/>
      <c r="P379" s="237"/>
    </row>
    <row r="380" spans="1:16" ht="15.75">
      <c r="A380" s="331" t="e">
        <v>#N/A</v>
      </c>
      <c r="B380" s="16"/>
      <c r="C380" s="36"/>
      <c r="D380" s="13"/>
      <c r="E380" s="15"/>
      <c r="F380" s="58"/>
      <c r="G380" s="19"/>
      <c r="H380" s="24"/>
      <c r="I380" s="56"/>
      <c r="J380" s="133"/>
      <c r="K380" s="339"/>
      <c r="L380" s="123"/>
      <c r="M380" s="124"/>
      <c r="N380" s="239"/>
      <c r="O380" s="237"/>
      <c r="P380" s="237"/>
    </row>
    <row r="381" spans="1:16" ht="15.75">
      <c r="A381" s="331" t="e">
        <v>#N/A</v>
      </c>
      <c r="B381" s="16"/>
      <c r="C381" s="36"/>
      <c r="D381" s="13"/>
      <c r="E381" s="178"/>
      <c r="F381" s="64"/>
      <c r="G381" s="152"/>
      <c r="H381" s="179"/>
      <c r="I381" s="179"/>
      <c r="J381" s="133"/>
      <c r="K381" s="339"/>
      <c r="L381" s="203"/>
      <c r="M381" s="124"/>
      <c r="N381" s="238"/>
      <c r="O381" s="237"/>
      <c r="P381" s="237"/>
    </row>
    <row r="382" spans="1:16" ht="15.75">
      <c r="A382" s="331" t="e">
        <v>#N/A</v>
      </c>
      <c r="B382" s="16"/>
      <c r="C382" s="16"/>
      <c r="D382" s="13"/>
      <c r="E382" s="15"/>
      <c r="F382" s="58"/>
      <c r="G382" s="19"/>
      <c r="H382" s="24"/>
      <c r="I382" s="56"/>
      <c r="J382" s="134"/>
      <c r="K382" s="338"/>
      <c r="L382" s="135"/>
      <c r="M382" s="124"/>
      <c r="N382" s="239"/>
      <c r="O382" s="237"/>
      <c r="P382" s="237"/>
    </row>
    <row r="383" spans="1:16" ht="15.75">
      <c r="A383" s="331" t="e">
        <v>#N/A</v>
      </c>
      <c r="B383" s="16"/>
      <c r="C383" s="36"/>
      <c r="D383" s="13"/>
      <c r="E383" s="16"/>
      <c r="F383" s="50"/>
      <c r="G383" s="18"/>
      <c r="H383" s="131"/>
      <c r="I383" s="56"/>
      <c r="J383" s="133"/>
      <c r="K383" s="339"/>
      <c r="L383" s="123"/>
      <c r="M383" s="124"/>
      <c r="N383" s="239"/>
      <c r="O383" s="237"/>
      <c r="P383" s="237"/>
    </row>
    <row r="384" spans="1:16" ht="15.75">
      <c r="A384" s="331" t="e">
        <v>#N/A</v>
      </c>
      <c r="B384" s="16"/>
      <c r="C384" s="36"/>
      <c r="D384" s="13"/>
      <c r="E384" s="15"/>
      <c r="F384" s="50"/>
      <c r="G384" s="18"/>
      <c r="H384" s="131"/>
      <c r="I384" s="56"/>
      <c r="J384" s="136"/>
      <c r="K384" s="364"/>
      <c r="L384" s="203"/>
      <c r="M384" s="124"/>
      <c r="N384" s="239"/>
      <c r="O384" s="237"/>
      <c r="P384" s="237"/>
    </row>
    <row r="385" spans="1:16" ht="15.75">
      <c r="A385" s="331" t="e">
        <v>#N/A</v>
      </c>
      <c r="B385" s="16"/>
      <c r="C385" s="36"/>
      <c r="D385" s="13"/>
      <c r="E385" s="16"/>
      <c r="F385" s="50"/>
      <c r="G385" s="18"/>
      <c r="H385" s="131"/>
      <c r="I385" s="56"/>
      <c r="J385" s="133"/>
      <c r="K385" s="339"/>
      <c r="L385" s="123"/>
      <c r="M385" s="124"/>
      <c r="N385" s="239"/>
      <c r="O385" s="237"/>
      <c r="P385" s="237"/>
    </row>
    <row r="386" spans="1:16" ht="15.75">
      <c r="A386" s="331" t="e">
        <v>#N/A</v>
      </c>
      <c r="B386" s="16"/>
      <c r="C386" s="36"/>
      <c r="D386" s="13"/>
      <c r="E386" s="15"/>
      <c r="F386" s="50"/>
      <c r="G386" s="18"/>
      <c r="H386" s="23"/>
      <c r="I386" s="51"/>
      <c r="J386" s="134"/>
      <c r="K386" s="338"/>
      <c r="L386" s="135"/>
      <c r="M386" s="124"/>
      <c r="N386" s="239"/>
      <c r="O386" s="237"/>
      <c r="P386" s="237"/>
    </row>
    <row r="387" spans="1:16" ht="15.75">
      <c r="A387" s="331" t="e">
        <v>#N/A</v>
      </c>
      <c r="B387" s="16"/>
      <c r="C387" s="36"/>
      <c r="D387" s="13"/>
      <c r="E387" s="16"/>
      <c r="F387" s="50"/>
      <c r="G387" s="18"/>
      <c r="H387" s="131"/>
      <c r="I387" s="56"/>
      <c r="J387" s="133"/>
      <c r="K387" s="339"/>
      <c r="L387" s="123"/>
      <c r="M387" s="124"/>
      <c r="N387" s="239"/>
      <c r="O387" s="237"/>
      <c r="P387" s="237"/>
    </row>
    <row r="388" spans="1:16" ht="15.75">
      <c r="A388" s="331" t="e">
        <v>#N/A</v>
      </c>
      <c r="B388" s="16"/>
      <c r="C388" s="36"/>
      <c r="D388" s="13"/>
      <c r="E388" s="16"/>
      <c r="F388" s="50"/>
      <c r="G388" s="18"/>
      <c r="H388" s="23"/>
      <c r="I388" s="56"/>
      <c r="J388" s="133"/>
      <c r="K388" s="339"/>
      <c r="L388" s="123"/>
      <c r="M388" s="124"/>
      <c r="N388" s="239"/>
      <c r="O388" s="237"/>
      <c r="P388" s="237"/>
    </row>
    <row r="389" spans="1:16" ht="15.75">
      <c r="A389" s="331" t="e">
        <v>#N/A</v>
      </c>
      <c r="B389" s="16"/>
      <c r="C389" s="16"/>
      <c r="D389" s="13"/>
      <c r="E389" s="16"/>
      <c r="F389" s="60"/>
      <c r="G389" s="17"/>
      <c r="H389" s="23"/>
      <c r="I389" s="56"/>
      <c r="J389" s="136"/>
      <c r="K389" s="339"/>
      <c r="L389" s="123"/>
      <c r="M389" s="124"/>
      <c r="N389" s="239"/>
      <c r="O389" s="237"/>
      <c r="P389" s="237"/>
    </row>
    <row r="390" spans="1:16" ht="15.75">
      <c r="A390" s="331" t="e">
        <v>#N/A</v>
      </c>
      <c r="B390" s="16"/>
      <c r="C390" s="15"/>
      <c r="D390" s="13"/>
      <c r="E390" s="15"/>
      <c r="F390" s="50"/>
      <c r="G390" s="18"/>
      <c r="H390" s="23"/>
      <c r="I390" s="56"/>
      <c r="J390" s="133"/>
      <c r="K390" s="339"/>
      <c r="L390" s="123"/>
      <c r="M390" s="124"/>
      <c r="N390" s="238"/>
      <c r="O390" s="237"/>
      <c r="P390" s="237"/>
    </row>
    <row r="391" spans="1:16" ht="15.75">
      <c r="A391" s="331" t="e">
        <v>#N/A</v>
      </c>
      <c r="B391" s="16"/>
      <c r="C391" s="16"/>
      <c r="D391" s="13"/>
      <c r="E391" s="16"/>
      <c r="F391" s="50"/>
      <c r="G391" s="18"/>
      <c r="H391" s="131"/>
      <c r="I391" s="51"/>
      <c r="J391" s="134"/>
      <c r="K391" s="338"/>
      <c r="L391" s="135"/>
      <c r="M391" s="124"/>
      <c r="N391" s="239"/>
      <c r="O391" s="237"/>
      <c r="P391" s="237"/>
    </row>
    <row r="392" spans="1:16" ht="15.75">
      <c r="A392" s="331" t="e">
        <v>#N/A</v>
      </c>
      <c r="B392" s="16"/>
      <c r="C392" s="16"/>
      <c r="D392" s="13"/>
      <c r="E392" s="15"/>
      <c r="F392" s="60"/>
      <c r="G392" s="17"/>
      <c r="H392" s="23"/>
      <c r="I392" s="56"/>
      <c r="J392" s="136"/>
      <c r="K392" s="364"/>
      <c r="L392" s="203"/>
      <c r="M392" s="124"/>
      <c r="N392" s="239"/>
      <c r="O392" s="237"/>
      <c r="P392" s="237"/>
    </row>
    <row r="393" spans="1:16" ht="15.75">
      <c r="A393" s="331" t="e">
        <v>#N/A</v>
      </c>
      <c r="B393" s="16"/>
      <c r="C393" s="36"/>
      <c r="D393" s="13"/>
      <c r="E393" s="16"/>
      <c r="F393" s="50"/>
      <c r="G393" s="18"/>
      <c r="H393" s="23"/>
      <c r="I393" s="51"/>
      <c r="J393" s="133"/>
      <c r="K393" s="339"/>
      <c r="L393" s="123"/>
      <c r="M393" s="124"/>
      <c r="N393" s="239"/>
      <c r="O393" s="237"/>
      <c r="P393" s="237"/>
    </row>
    <row r="394" spans="1:16" ht="15.75">
      <c r="A394" s="331" t="e">
        <v>#N/A</v>
      </c>
      <c r="B394" s="16"/>
      <c r="C394" s="36"/>
      <c r="D394" s="13"/>
      <c r="E394" s="15"/>
      <c r="F394" s="50"/>
      <c r="G394" s="18"/>
      <c r="H394" s="23"/>
      <c r="I394" s="56"/>
      <c r="J394" s="133"/>
      <c r="K394" s="339"/>
      <c r="L394" s="123"/>
      <c r="M394" s="124"/>
      <c r="N394" s="239"/>
      <c r="O394" s="237"/>
      <c r="P394" s="237"/>
    </row>
    <row r="395" spans="1:16" ht="15.75">
      <c r="A395" s="331" t="e">
        <v>#N/A</v>
      </c>
      <c r="B395" s="16"/>
      <c r="C395" s="36"/>
      <c r="D395" s="13"/>
      <c r="E395" s="16"/>
      <c r="F395" s="50"/>
      <c r="G395" s="18"/>
      <c r="H395" s="138"/>
      <c r="I395" s="23"/>
      <c r="J395" s="136"/>
      <c r="K395" s="339"/>
      <c r="L395" s="123"/>
      <c r="M395" s="124"/>
      <c r="N395" s="239"/>
      <c r="O395" s="237"/>
      <c r="P395" s="237"/>
    </row>
    <row r="396" spans="1:16" ht="15.75">
      <c r="A396" s="331" t="e">
        <v>#N/A</v>
      </c>
      <c r="B396" s="16"/>
      <c r="C396" s="36"/>
      <c r="D396" s="13"/>
      <c r="E396" s="15"/>
      <c r="F396" s="50"/>
      <c r="G396" s="18"/>
      <c r="H396" s="131"/>
      <c r="I396" s="56"/>
      <c r="J396" s="133"/>
      <c r="K396" s="339"/>
      <c r="L396" s="123"/>
      <c r="M396" s="124"/>
      <c r="N396" s="239"/>
      <c r="O396" s="237"/>
      <c r="P396" s="237"/>
    </row>
    <row r="397" spans="1:16" ht="15.75">
      <c r="A397" s="331" t="e">
        <v>#N/A</v>
      </c>
      <c r="B397" s="16"/>
      <c r="C397" s="36"/>
      <c r="D397" s="13"/>
      <c r="E397" s="16"/>
      <c r="F397" s="60"/>
      <c r="G397" s="17"/>
      <c r="H397" s="23"/>
      <c r="I397" s="56"/>
      <c r="J397" s="133"/>
      <c r="K397" s="339"/>
      <c r="L397" s="123"/>
      <c r="M397" s="124"/>
      <c r="N397" s="239"/>
      <c r="O397" s="237"/>
      <c r="P397" s="237"/>
    </row>
    <row r="398" spans="1:16" ht="15.75">
      <c r="A398" s="331" t="e">
        <v>#N/A</v>
      </c>
      <c r="B398" s="16"/>
      <c r="C398" s="36"/>
      <c r="D398" s="13"/>
      <c r="E398" s="15"/>
      <c r="F398" s="50"/>
      <c r="G398" s="18"/>
      <c r="H398" s="23"/>
      <c r="I398" s="51"/>
      <c r="J398" s="134"/>
      <c r="K398" s="338"/>
      <c r="L398" s="135"/>
      <c r="M398" s="124"/>
      <c r="N398" s="239"/>
      <c r="O398" s="237"/>
      <c r="P398" s="237"/>
    </row>
    <row r="399" spans="1:16" ht="15.75">
      <c r="A399" s="331" t="e">
        <v>#N/A</v>
      </c>
      <c r="B399" s="16"/>
      <c r="C399" s="36"/>
      <c r="D399" s="13"/>
      <c r="E399" s="16"/>
      <c r="F399" s="50"/>
      <c r="G399" s="18"/>
      <c r="H399" s="23"/>
      <c r="I399" s="51"/>
      <c r="J399" s="133"/>
      <c r="K399" s="339"/>
      <c r="L399" s="123"/>
      <c r="M399" s="124"/>
      <c r="N399" s="239"/>
      <c r="O399" s="237"/>
      <c r="P399" s="237"/>
    </row>
    <row r="400" spans="1:16" ht="15.75">
      <c r="A400" s="331" t="e">
        <v>#N/A</v>
      </c>
      <c r="B400" s="16"/>
      <c r="C400" s="36"/>
      <c r="D400" s="14"/>
      <c r="E400" s="36"/>
      <c r="F400" s="180"/>
      <c r="G400" s="181"/>
      <c r="H400" s="131"/>
      <c r="I400" s="182"/>
      <c r="J400" s="136"/>
      <c r="K400" s="339"/>
      <c r="L400" s="123"/>
      <c r="M400" s="124"/>
      <c r="N400" s="238"/>
      <c r="O400" s="237"/>
      <c r="P400" s="237"/>
    </row>
    <row r="401" spans="1:16" ht="15.75">
      <c r="A401" s="331" t="e">
        <v>#N/A</v>
      </c>
      <c r="B401" s="15"/>
      <c r="C401" s="184"/>
      <c r="D401" s="183"/>
      <c r="E401" s="184"/>
      <c r="F401" s="185"/>
      <c r="G401" s="186"/>
      <c r="H401" s="187"/>
      <c r="I401" s="188"/>
      <c r="J401" s="133"/>
      <c r="K401" s="339"/>
      <c r="L401" s="123"/>
      <c r="M401" s="124"/>
      <c r="N401" s="238"/>
      <c r="O401" s="237"/>
      <c r="P401" s="237"/>
    </row>
    <row r="402" spans="1:16" ht="15.75">
      <c r="A402" s="331" t="e">
        <v>#N/A</v>
      </c>
      <c r="B402" s="72"/>
      <c r="C402" s="199"/>
      <c r="D402" s="148"/>
      <c r="E402" s="16"/>
      <c r="F402" s="64"/>
      <c r="G402" s="152"/>
      <c r="H402" s="23"/>
      <c r="I402" s="155"/>
      <c r="J402" s="136"/>
      <c r="K402" s="338"/>
      <c r="L402" s="203"/>
      <c r="M402" s="124"/>
      <c r="N402" s="239"/>
      <c r="O402" s="237"/>
      <c r="P402" s="237"/>
    </row>
    <row r="403" spans="1:16" ht="15.75">
      <c r="A403" s="331" t="e">
        <v>#N/A</v>
      </c>
      <c r="B403" s="16"/>
      <c r="C403" s="15"/>
      <c r="D403" s="13"/>
      <c r="E403" s="15"/>
      <c r="F403" s="50"/>
      <c r="G403" s="18"/>
      <c r="H403" s="138"/>
      <c r="I403" s="23"/>
      <c r="J403" s="136"/>
      <c r="K403" s="339"/>
      <c r="L403" s="123"/>
      <c r="M403" s="124"/>
      <c r="N403" s="239"/>
      <c r="O403" s="237"/>
      <c r="P403" s="237"/>
    </row>
    <row r="404" spans="1:16" ht="15.75">
      <c r="A404" s="331" t="e">
        <v>#N/A</v>
      </c>
      <c r="B404" s="16"/>
      <c r="C404" s="16"/>
      <c r="D404" s="13"/>
      <c r="E404" s="16"/>
      <c r="F404" s="50"/>
      <c r="G404" s="18"/>
      <c r="H404" s="131"/>
      <c r="I404" s="56"/>
      <c r="J404" s="133"/>
      <c r="K404" s="339"/>
      <c r="L404" s="123"/>
      <c r="M404" s="124"/>
      <c r="N404" s="239"/>
      <c r="O404" s="237"/>
      <c r="P404" s="237"/>
    </row>
    <row r="405" spans="1:16" ht="15.75">
      <c r="A405" s="331" t="e">
        <v>#N/A</v>
      </c>
      <c r="B405" s="5"/>
      <c r="C405" s="5"/>
      <c r="D405" s="4"/>
      <c r="E405" s="5"/>
      <c r="F405" s="126"/>
      <c r="G405" s="6"/>
      <c r="H405" s="137"/>
      <c r="I405" s="122"/>
      <c r="J405" s="136"/>
      <c r="K405" s="364"/>
      <c r="L405" s="203"/>
      <c r="M405" s="124"/>
      <c r="N405" s="239"/>
      <c r="O405" s="237"/>
      <c r="P405" s="237"/>
    </row>
    <row r="406" spans="1:16" ht="15.75">
      <c r="A406" s="331" t="e">
        <v>#N/A</v>
      </c>
      <c r="B406" s="191"/>
      <c r="C406" s="297"/>
      <c r="D406" s="189"/>
      <c r="E406" s="7"/>
      <c r="F406" s="146"/>
      <c r="G406" s="147"/>
      <c r="H406" s="125"/>
      <c r="I406" s="122"/>
      <c r="J406" s="133"/>
      <c r="K406" s="339"/>
      <c r="L406" s="123"/>
      <c r="M406" s="124"/>
      <c r="N406" s="239"/>
      <c r="O406" s="237"/>
      <c r="P406" s="237"/>
    </row>
    <row r="407" spans="1:16" ht="15.75">
      <c r="A407" s="331" t="e">
        <v>#N/A</v>
      </c>
      <c r="B407" s="5"/>
      <c r="C407" s="5"/>
      <c r="D407" s="4"/>
      <c r="E407" s="5"/>
      <c r="F407" s="126"/>
      <c r="G407" s="6"/>
      <c r="H407" s="137"/>
      <c r="I407" s="122"/>
      <c r="J407" s="136"/>
      <c r="K407" s="339"/>
      <c r="L407" s="123"/>
      <c r="M407" s="124"/>
      <c r="N407" s="238"/>
      <c r="O407" s="237"/>
      <c r="P407" s="237"/>
    </row>
    <row r="408" spans="1:16" ht="15.75">
      <c r="A408" s="331" t="e">
        <v>#N/A</v>
      </c>
      <c r="B408" s="5"/>
      <c r="C408" s="42"/>
      <c r="D408" s="8"/>
      <c r="E408" s="7"/>
      <c r="F408" s="119"/>
      <c r="G408" s="120"/>
      <c r="H408" s="125"/>
      <c r="I408" s="122"/>
      <c r="J408" s="133"/>
      <c r="K408" s="339"/>
      <c r="L408" s="123"/>
      <c r="M408" s="124"/>
      <c r="N408" s="239"/>
      <c r="O408" s="237"/>
      <c r="P408" s="237"/>
    </row>
    <row r="409" spans="1:16" ht="15.75">
      <c r="A409" s="331" t="e">
        <v>#N/A</v>
      </c>
      <c r="B409" s="5"/>
      <c r="C409" s="42"/>
      <c r="D409" s="8"/>
      <c r="E409" s="5"/>
      <c r="F409" s="126"/>
      <c r="G409" s="6"/>
      <c r="H409" s="137"/>
      <c r="I409" s="122"/>
      <c r="J409" s="133"/>
      <c r="K409" s="339"/>
      <c r="L409" s="123"/>
      <c r="M409" s="124"/>
      <c r="N409" s="239"/>
      <c r="O409" s="237"/>
      <c r="P409" s="237"/>
    </row>
    <row r="410" spans="1:16" ht="15.75">
      <c r="A410" s="331" t="e">
        <v>#N/A</v>
      </c>
      <c r="B410" s="5"/>
      <c r="C410" s="42"/>
      <c r="D410" s="8"/>
      <c r="E410" s="7"/>
      <c r="F410" s="119"/>
      <c r="G410" s="120"/>
      <c r="H410" s="125"/>
      <c r="I410" s="122"/>
      <c r="J410" s="136"/>
      <c r="K410" s="339"/>
      <c r="L410" s="123"/>
      <c r="M410" s="124"/>
      <c r="N410" s="239"/>
      <c r="O410" s="237"/>
      <c r="P410" s="237"/>
    </row>
    <row r="411" spans="1:16" ht="15.75">
      <c r="A411" s="331" t="e">
        <v>#N/A</v>
      </c>
      <c r="B411" s="5"/>
      <c r="C411" s="5"/>
      <c r="D411" s="4"/>
      <c r="E411" s="5"/>
      <c r="F411" s="126"/>
      <c r="G411" s="6"/>
      <c r="H411" s="22"/>
      <c r="I411" s="122"/>
      <c r="J411" s="133"/>
      <c r="K411" s="339"/>
      <c r="L411" s="123"/>
      <c r="M411" s="124"/>
      <c r="N411" s="239"/>
      <c r="O411" s="237"/>
      <c r="P411" s="237"/>
    </row>
    <row r="412" spans="1:16" ht="15.75">
      <c r="A412" s="331" t="e">
        <v>#N/A</v>
      </c>
      <c r="B412" s="5"/>
      <c r="C412" s="7"/>
      <c r="D412" s="4"/>
      <c r="E412" s="7"/>
      <c r="F412" s="126"/>
      <c r="G412" s="6"/>
      <c r="H412" s="137"/>
      <c r="I412" s="190"/>
      <c r="J412" s="133"/>
      <c r="K412" s="339"/>
      <c r="L412" s="123"/>
      <c r="M412" s="124"/>
      <c r="N412" s="239"/>
      <c r="O412" s="237"/>
      <c r="P412" s="237"/>
    </row>
    <row r="413" spans="1:16" ht="15.75">
      <c r="A413" s="331" t="e">
        <v>#N/A</v>
      </c>
      <c r="B413" s="5"/>
      <c r="C413" s="5"/>
      <c r="D413" s="4"/>
      <c r="E413" s="191"/>
      <c r="F413" s="141"/>
      <c r="G413" s="142"/>
      <c r="H413" s="192"/>
      <c r="I413" s="192"/>
      <c r="J413" s="133"/>
      <c r="K413" s="339"/>
      <c r="L413" s="203"/>
      <c r="M413" s="124"/>
      <c r="N413" s="238"/>
      <c r="O413" s="237"/>
      <c r="P413" s="237"/>
    </row>
    <row r="414" spans="1:16" ht="15.75">
      <c r="A414" s="331" t="e">
        <v>#N/A</v>
      </c>
      <c r="B414" s="5"/>
      <c r="C414" s="5"/>
      <c r="D414" s="4"/>
      <c r="E414" s="7"/>
      <c r="F414" s="119"/>
      <c r="G414" s="120"/>
      <c r="H414" s="125"/>
      <c r="I414" s="122"/>
      <c r="J414" s="133"/>
      <c r="K414" s="339"/>
      <c r="L414" s="123"/>
      <c r="M414" s="124"/>
      <c r="N414" s="239"/>
      <c r="O414" s="237"/>
      <c r="P414" s="237"/>
    </row>
    <row r="415" spans="1:16" ht="15.75">
      <c r="A415" s="331" t="e">
        <v>#N/A</v>
      </c>
      <c r="B415" s="16"/>
      <c r="C415" s="16"/>
      <c r="D415" s="13"/>
      <c r="E415" s="16"/>
      <c r="F415" s="64"/>
      <c r="G415" s="164"/>
      <c r="H415" s="56"/>
      <c r="I415" s="131"/>
      <c r="J415" s="133"/>
      <c r="K415" s="339"/>
      <c r="L415" s="123"/>
      <c r="M415" s="124"/>
      <c r="N415" s="239"/>
      <c r="O415" s="237"/>
      <c r="P415" s="237"/>
    </row>
    <row r="416" spans="1:16" ht="15.75">
      <c r="A416" s="331" t="e">
        <v>#N/A</v>
      </c>
      <c r="B416" s="16"/>
      <c r="C416" s="15"/>
      <c r="D416" s="13"/>
      <c r="E416" s="15"/>
      <c r="F416" s="58"/>
      <c r="G416" s="19"/>
      <c r="H416" s="132"/>
      <c r="I416" s="51"/>
      <c r="J416" s="133"/>
      <c r="K416" s="339"/>
      <c r="L416" s="123"/>
      <c r="M416" s="124"/>
      <c r="N416" s="239"/>
      <c r="O416" s="237"/>
      <c r="P416" s="237"/>
    </row>
    <row r="417" spans="1:16" ht="15.75">
      <c r="A417" s="331" t="e">
        <v>#N/A</v>
      </c>
      <c r="B417" s="16"/>
      <c r="C417" s="16"/>
      <c r="D417" s="13"/>
      <c r="E417" s="16"/>
      <c r="F417" s="50"/>
      <c r="G417" s="18"/>
      <c r="H417" s="23"/>
      <c r="I417" s="56"/>
      <c r="J417" s="136"/>
      <c r="K417" s="338"/>
      <c r="L417" s="135"/>
      <c r="M417" s="124"/>
      <c r="N417" s="239"/>
      <c r="O417" s="237"/>
      <c r="P417" s="237"/>
    </row>
    <row r="418" spans="1:16" ht="15.75">
      <c r="A418" s="331" t="e">
        <v>#N/A</v>
      </c>
      <c r="B418" s="16"/>
      <c r="C418" s="16"/>
      <c r="D418" s="13"/>
      <c r="E418" s="15"/>
      <c r="F418" s="50"/>
      <c r="G418" s="18"/>
      <c r="H418" s="131"/>
      <c r="I418" s="56"/>
      <c r="J418" s="133"/>
      <c r="K418" s="339"/>
      <c r="L418" s="123"/>
      <c r="M418" s="124"/>
      <c r="N418" s="239"/>
      <c r="O418" s="237"/>
      <c r="P418" s="237"/>
    </row>
    <row r="419" spans="1:16" ht="15.75">
      <c r="A419" s="331" t="e">
        <v>#N/A</v>
      </c>
      <c r="B419" s="16"/>
      <c r="C419" s="36"/>
      <c r="D419" s="13"/>
      <c r="E419" s="16"/>
      <c r="F419" s="50"/>
      <c r="G419" s="18"/>
      <c r="H419" s="131"/>
      <c r="I419" s="51"/>
      <c r="J419" s="133"/>
      <c r="K419" s="339"/>
      <c r="L419" s="123"/>
      <c r="M419" s="124"/>
      <c r="N419" s="239"/>
      <c r="O419" s="237"/>
      <c r="P419" s="237"/>
    </row>
    <row r="420" spans="1:16" ht="15.75">
      <c r="A420" s="331" t="e">
        <v>#N/A</v>
      </c>
      <c r="B420" s="16"/>
      <c r="C420" s="36"/>
      <c r="D420" s="13"/>
      <c r="E420" s="15"/>
      <c r="F420" s="50"/>
      <c r="G420" s="18"/>
      <c r="H420" s="23"/>
      <c r="I420" s="51"/>
      <c r="J420" s="133"/>
      <c r="K420" s="339"/>
      <c r="L420" s="123"/>
      <c r="M420" s="124"/>
      <c r="N420" s="239"/>
      <c r="O420" s="237"/>
      <c r="P420" s="237"/>
    </row>
    <row r="421" spans="1:16" ht="15.75">
      <c r="A421" s="331" t="e">
        <v>#N/A</v>
      </c>
      <c r="B421" s="16"/>
      <c r="C421" s="36"/>
      <c r="D421" s="13"/>
      <c r="E421" s="16"/>
      <c r="F421" s="50"/>
      <c r="G421" s="18"/>
      <c r="H421" s="131"/>
      <c r="I421" s="56"/>
      <c r="J421" s="133"/>
      <c r="K421" s="339"/>
      <c r="L421" s="123"/>
      <c r="M421" s="124"/>
      <c r="N421" s="239"/>
      <c r="O421" s="237"/>
      <c r="P421" s="237"/>
    </row>
    <row r="422" spans="1:16" ht="15.75">
      <c r="A422" s="331" t="e">
        <v>#N/A</v>
      </c>
      <c r="B422" s="16"/>
      <c r="C422" s="36"/>
      <c r="D422" s="13"/>
      <c r="E422" s="15"/>
      <c r="F422" s="58"/>
      <c r="G422" s="19"/>
      <c r="H422" s="24"/>
      <c r="I422" s="56"/>
      <c r="J422" s="136"/>
      <c r="K422" s="339"/>
      <c r="L422" s="123"/>
      <c r="M422" s="124"/>
      <c r="N422" s="239"/>
      <c r="O422" s="237"/>
      <c r="P422" s="237"/>
    </row>
    <row r="423" spans="1:16" ht="15.75">
      <c r="A423" s="331" t="e">
        <v>#N/A</v>
      </c>
      <c r="B423" s="16"/>
      <c r="C423" s="36"/>
      <c r="D423" s="13"/>
      <c r="E423" s="16"/>
      <c r="F423" s="50"/>
      <c r="G423" s="18"/>
      <c r="H423" s="131"/>
      <c r="I423" s="56"/>
      <c r="J423" s="133"/>
      <c r="K423" s="339"/>
      <c r="L423" s="123"/>
      <c r="M423" s="124"/>
      <c r="N423" s="239"/>
      <c r="O423" s="237"/>
      <c r="P423" s="237"/>
    </row>
    <row r="424" spans="1:16" ht="15.75">
      <c r="A424" s="331" t="e">
        <v>#N/A</v>
      </c>
      <c r="B424" s="16"/>
      <c r="C424" s="36"/>
      <c r="D424" s="13"/>
      <c r="E424" s="15"/>
      <c r="F424" s="50"/>
      <c r="G424" s="18"/>
      <c r="H424" s="131"/>
      <c r="I424" s="51"/>
      <c r="J424" s="133"/>
      <c r="K424" s="365"/>
      <c r="L424" s="123"/>
      <c r="M424" s="124"/>
      <c r="N424" s="239"/>
      <c r="O424" s="237"/>
      <c r="P424" s="237"/>
    </row>
    <row r="425" spans="1:16" ht="15.75">
      <c r="A425" s="331" t="e">
        <v>#N/A</v>
      </c>
      <c r="B425" s="72"/>
      <c r="C425" s="36"/>
      <c r="D425" s="148"/>
      <c r="E425" s="16"/>
      <c r="F425" s="64"/>
      <c r="G425" s="152"/>
      <c r="H425" s="131"/>
      <c r="I425" s="165"/>
      <c r="J425" s="133"/>
      <c r="K425" s="339"/>
      <c r="L425" s="123"/>
      <c r="M425" s="124"/>
      <c r="N425" s="239"/>
      <c r="O425" s="237"/>
      <c r="P425" s="237"/>
    </row>
    <row r="426" spans="1:16" ht="15.75">
      <c r="A426" s="331" t="e">
        <v>#N/A</v>
      </c>
      <c r="B426" s="72"/>
      <c r="C426" s="156"/>
      <c r="D426" s="148"/>
      <c r="E426" s="15"/>
      <c r="F426" s="64"/>
      <c r="G426" s="152"/>
      <c r="H426" s="23"/>
      <c r="I426" s="155"/>
      <c r="J426" s="136"/>
      <c r="K426" s="338"/>
      <c r="L426" s="203"/>
      <c r="M426" s="124"/>
      <c r="N426" s="239"/>
      <c r="O426" s="237"/>
      <c r="P426" s="237"/>
    </row>
    <row r="427" spans="1:16" ht="15.75">
      <c r="A427" s="331" t="e">
        <v>#N/A</v>
      </c>
      <c r="B427" s="16"/>
      <c r="C427" s="36"/>
      <c r="D427" s="13"/>
      <c r="E427" s="16"/>
      <c r="F427" s="64"/>
      <c r="G427" s="164"/>
      <c r="H427" s="56"/>
      <c r="I427" s="131"/>
      <c r="J427" s="133"/>
      <c r="K427" s="339"/>
      <c r="L427" s="123"/>
      <c r="M427" s="124"/>
      <c r="N427" s="239"/>
      <c r="O427" s="237"/>
      <c r="P427" s="237"/>
    </row>
    <row r="428" spans="1:16" ht="15.75">
      <c r="A428" s="331" t="e">
        <v>#N/A</v>
      </c>
      <c r="B428" s="16"/>
      <c r="C428" s="36"/>
      <c r="D428" s="13"/>
      <c r="E428" s="15"/>
      <c r="F428" s="58"/>
      <c r="G428" s="19"/>
      <c r="H428" s="24"/>
      <c r="I428" s="51"/>
      <c r="J428" s="133"/>
      <c r="K428" s="339"/>
      <c r="L428" s="123"/>
      <c r="M428" s="124"/>
      <c r="N428" s="239"/>
      <c r="O428" s="237"/>
      <c r="P428" s="237"/>
    </row>
    <row r="429" spans="1:16" ht="15.75">
      <c r="A429" s="331" t="e">
        <v>#N/A</v>
      </c>
      <c r="B429" s="16"/>
      <c r="C429" s="16"/>
      <c r="D429" s="14"/>
      <c r="E429" s="16"/>
      <c r="F429" s="50"/>
      <c r="G429" s="18"/>
      <c r="H429" s="56"/>
      <c r="I429" s="23"/>
      <c r="J429" s="193"/>
      <c r="K429" s="339"/>
      <c r="L429" s="123"/>
      <c r="M429" s="124"/>
      <c r="N429" s="239"/>
      <c r="O429" s="237"/>
      <c r="P429" s="237"/>
    </row>
    <row r="430" spans="1:16" ht="15.75">
      <c r="A430" s="331" t="e">
        <v>#N/A</v>
      </c>
      <c r="B430" s="16"/>
      <c r="C430" s="16"/>
      <c r="D430" s="14"/>
      <c r="E430" s="15"/>
      <c r="F430" s="50"/>
      <c r="G430" s="18"/>
      <c r="H430" s="131"/>
      <c r="I430" s="56"/>
      <c r="J430" s="193"/>
      <c r="K430" s="339"/>
      <c r="L430" s="123"/>
      <c r="M430" s="124"/>
      <c r="N430" s="239"/>
      <c r="O430" s="237"/>
      <c r="P430" s="237"/>
    </row>
    <row r="431" spans="1:16" ht="15.75">
      <c r="A431" s="331" t="e">
        <v>#N/A</v>
      </c>
      <c r="B431" s="16"/>
      <c r="C431" s="16"/>
      <c r="D431" s="14"/>
      <c r="E431" s="16"/>
      <c r="F431" s="50"/>
      <c r="G431" s="18"/>
      <c r="H431" s="131"/>
      <c r="I431" s="56"/>
      <c r="J431" s="193"/>
      <c r="K431" s="339"/>
      <c r="L431" s="123"/>
      <c r="M431" s="124"/>
      <c r="N431" s="239"/>
      <c r="O431" s="237"/>
      <c r="P431" s="237"/>
    </row>
    <row r="432" spans="1:16" ht="15.75">
      <c r="A432" s="331" t="e">
        <v>#N/A</v>
      </c>
      <c r="B432" s="16"/>
      <c r="C432" s="16"/>
      <c r="D432" s="14"/>
      <c r="E432" s="15"/>
      <c r="F432" s="50"/>
      <c r="G432" s="18"/>
      <c r="H432" s="23"/>
      <c r="I432" s="56"/>
      <c r="J432" s="193"/>
      <c r="K432" s="339"/>
      <c r="L432" s="123"/>
      <c r="M432" s="124"/>
      <c r="N432" s="239"/>
      <c r="O432" s="237"/>
      <c r="P432" s="237"/>
    </row>
    <row r="433" spans="1:16" ht="15.75">
      <c r="A433" s="331" t="e">
        <v>#N/A</v>
      </c>
      <c r="B433" s="16"/>
      <c r="C433" s="16"/>
      <c r="D433" s="14"/>
      <c r="E433" s="16"/>
      <c r="F433" s="50"/>
      <c r="G433" s="18"/>
      <c r="H433" s="131"/>
      <c r="I433" s="51"/>
      <c r="J433" s="193"/>
      <c r="K433" s="339"/>
      <c r="L433" s="123"/>
      <c r="M433" s="124"/>
      <c r="N433" s="239"/>
      <c r="O433" s="237"/>
      <c r="P433" s="237"/>
    </row>
    <row r="434" spans="1:16" ht="15.75">
      <c r="A434" s="331" t="e">
        <v>#N/A</v>
      </c>
      <c r="B434" s="16"/>
      <c r="C434" s="16"/>
      <c r="D434" s="14"/>
      <c r="E434" s="15"/>
      <c r="F434" s="58"/>
      <c r="G434" s="19"/>
      <c r="H434" s="132"/>
      <c r="I434" s="56"/>
      <c r="J434" s="193"/>
      <c r="K434" s="339"/>
      <c r="L434" s="123"/>
      <c r="M434" s="124"/>
      <c r="N434" s="238"/>
      <c r="O434" s="237"/>
      <c r="P434" s="237"/>
    </row>
    <row r="435" spans="1:16" ht="15.75">
      <c r="A435" s="331" t="e">
        <v>#N/A</v>
      </c>
      <c r="B435" s="292"/>
      <c r="C435" s="292"/>
      <c r="D435" s="194"/>
      <c r="E435" s="74"/>
      <c r="F435" s="74"/>
      <c r="G435" s="136"/>
      <c r="H435" s="536"/>
      <c r="I435" s="536"/>
      <c r="J435" s="195"/>
      <c r="K435" s="339"/>
      <c r="L435" s="541"/>
      <c r="M435" s="124"/>
      <c r="N435" s="239"/>
      <c r="O435" s="237"/>
      <c r="P435" s="237"/>
    </row>
    <row r="436" spans="1:16" ht="15.75">
      <c r="A436" s="331" t="e">
        <v>#N/A</v>
      </c>
      <c r="B436" s="16"/>
      <c r="C436" s="16"/>
      <c r="D436" s="13"/>
      <c r="E436" s="15"/>
      <c r="F436" s="50"/>
      <c r="G436" s="18"/>
      <c r="H436" s="23"/>
      <c r="I436" s="56"/>
      <c r="J436" s="193"/>
      <c r="K436" s="339"/>
      <c r="L436" s="123"/>
      <c r="M436" s="124"/>
      <c r="N436" s="239"/>
      <c r="O436" s="237"/>
      <c r="P436" s="237"/>
    </row>
    <row r="437" spans="1:16" ht="15.75">
      <c r="A437" s="331" t="e">
        <v>#N/A</v>
      </c>
      <c r="B437" s="16"/>
      <c r="C437" s="16"/>
      <c r="D437" s="13"/>
      <c r="E437" s="16"/>
      <c r="F437" s="58"/>
      <c r="G437" s="19"/>
      <c r="H437" s="132"/>
      <c r="I437" s="56"/>
      <c r="J437" s="195"/>
      <c r="K437" s="339"/>
      <c r="L437" s="123"/>
      <c r="M437" s="124"/>
      <c r="N437" s="238"/>
      <c r="O437" s="237"/>
      <c r="P437" s="237"/>
    </row>
    <row r="438" spans="1:16" ht="15.75">
      <c r="A438" s="331" t="e">
        <v>#N/A</v>
      </c>
      <c r="B438" s="16"/>
      <c r="C438" s="16"/>
      <c r="D438" s="13"/>
      <c r="E438" s="15"/>
      <c r="F438" s="60"/>
      <c r="G438" s="17"/>
      <c r="H438" s="23"/>
      <c r="I438" s="51"/>
      <c r="J438" s="197"/>
      <c r="K438" s="338"/>
      <c r="L438" s="135"/>
      <c r="M438" s="124"/>
      <c r="N438" s="239"/>
      <c r="O438" s="237"/>
      <c r="P438" s="237"/>
    </row>
    <row r="439" spans="1:16" ht="15.75">
      <c r="A439" s="331" t="e">
        <v>#N/A</v>
      </c>
      <c r="B439" s="16"/>
      <c r="C439" s="16"/>
      <c r="D439" s="13"/>
      <c r="E439" s="16"/>
      <c r="F439" s="58"/>
      <c r="G439" s="19"/>
      <c r="H439" s="132"/>
      <c r="I439" s="56"/>
      <c r="J439" s="193"/>
      <c r="K439" s="339"/>
      <c r="L439" s="123"/>
      <c r="M439" s="124"/>
      <c r="N439" s="239"/>
      <c r="O439" s="237"/>
      <c r="P439" s="237"/>
    </row>
    <row r="440" spans="1:16" ht="15.75">
      <c r="A440" s="331" t="e">
        <v>#N/A</v>
      </c>
      <c r="B440" s="16"/>
      <c r="C440" s="16"/>
      <c r="D440" s="13"/>
      <c r="E440" s="15"/>
      <c r="F440" s="50"/>
      <c r="G440" s="18"/>
      <c r="H440" s="23"/>
      <c r="I440" s="56"/>
      <c r="J440" s="195"/>
      <c r="K440" s="338"/>
      <c r="L440" s="135"/>
      <c r="M440" s="124"/>
      <c r="N440" s="239"/>
      <c r="O440" s="237"/>
      <c r="P440" s="237"/>
    </row>
    <row r="441" spans="1:16" ht="15.75">
      <c r="A441" s="331" t="e">
        <v>#N/A</v>
      </c>
      <c r="B441" s="16"/>
      <c r="C441" s="16"/>
      <c r="D441" s="13"/>
      <c r="E441" s="16"/>
      <c r="F441" s="50"/>
      <c r="G441" s="18"/>
      <c r="H441" s="131"/>
      <c r="I441" s="153"/>
      <c r="J441" s="133"/>
      <c r="K441" s="339"/>
      <c r="L441" s="123"/>
      <c r="M441" s="124"/>
      <c r="N441" s="239"/>
      <c r="O441" s="237"/>
      <c r="P441" s="237"/>
    </row>
    <row r="442" spans="1:16" ht="15.75">
      <c r="A442" s="331" t="e">
        <v>#N/A</v>
      </c>
      <c r="B442" s="16"/>
      <c r="C442" s="16"/>
      <c r="D442" s="13"/>
      <c r="E442" s="15"/>
      <c r="F442" s="50"/>
      <c r="G442" s="18"/>
      <c r="H442" s="131"/>
      <c r="I442" s="56"/>
      <c r="J442" s="193"/>
      <c r="K442" s="339"/>
      <c r="L442" s="123"/>
      <c r="M442" s="124"/>
      <c r="N442" s="239"/>
      <c r="O442" s="237"/>
      <c r="P442" s="237"/>
    </row>
    <row r="443" spans="1:16" ht="15.75">
      <c r="A443" s="331" t="e">
        <v>#N/A</v>
      </c>
      <c r="B443" s="16"/>
      <c r="C443" s="16"/>
      <c r="D443" s="13"/>
      <c r="E443" s="16"/>
      <c r="F443" s="50"/>
      <c r="G443" s="18"/>
      <c r="H443" s="138"/>
      <c r="I443" s="23"/>
      <c r="J443" s="195"/>
      <c r="K443" s="339"/>
      <c r="L443" s="123"/>
      <c r="M443" s="124"/>
      <c r="N443" s="239"/>
      <c r="O443" s="237"/>
      <c r="P443" s="237"/>
    </row>
    <row r="444" spans="1:16" ht="15.75">
      <c r="A444" s="331" t="e">
        <v>#N/A</v>
      </c>
      <c r="B444" s="16"/>
      <c r="C444" s="16"/>
      <c r="D444" s="13"/>
      <c r="E444" s="15"/>
      <c r="F444" s="60"/>
      <c r="G444" s="17"/>
      <c r="H444" s="23"/>
      <c r="I444" s="56"/>
      <c r="J444" s="193"/>
      <c r="K444" s="339"/>
      <c r="L444" s="123"/>
      <c r="M444" s="124"/>
      <c r="N444" s="239"/>
      <c r="O444" s="237"/>
      <c r="P444" s="237"/>
    </row>
    <row r="445" spans="1:16" ht="15.75">
      <c r="A445" s="331" t="e">
        <v>#N/A</v>
      </c>
      <c r="B445" s="16"/>
      <c r="C445" s="16"/>
      <c r="D445" s="13"/>
      <c r="E445" s="16"/>
      <c r="F445" s="60"/>
      <c r="G445" s="17"/>
      <c r="H445" s="23"/>
      <c r="I445" s="56"/>
      <c r="J445" s="193"/>
      <c r="K445" s="339"/>
      <c r="L445" s="123"/>
      <c r="M445" s="124"/>
      <c r="N445" s="238"/>
      <c r="O445" s="237"/>
      <c r="P445" s="237"/>
    </row>
    <row r="446" spans="1:16" ht="15.75">
      <c r="A446" s="331" t="e">
        <v>#N/A</v>
      </c>
      <c r="B446" s="16"/>
      <c r="C446" s="16"/>
      <c r="D446" s="13"/>
      <c r="E446" s="15"/>
      <c r="F446" s="50"/>
      <c r="G446" s="18"/>
      <c r="H446" s="23"/>
      <c r="I446" s="56"/>
      <c r="J446" s="195"/>
      <c r="K446" s="339"/>
      <c r="L446" s="123"/>
      <c r="M446" s="124"/>
      <c r="N446" s="239"/>
      <c r="O446" s="237"/>
      <c r="P446" s="237"/>
    </row>
    <row r="447" spans="1:16" ht="15.75">
      <c r="A447" s="331" t="e">
        <v>#N/A</v>
      </c>
      <c r="B447" s="16"/>
      <c r="C447" s="16"/>
      <c r="D447" s="13"/>
      <c r="E447" s="15"/>
      <c r="F447" s="60"/>
      <c r="G447" s="17"/>
      <c r="H447" s="23"/>
      <c r="I447" s="56"/>
      <c r="J447" s="197"/>
      <c r="K447" s="338"/>
      <c r="L447" s="135"/>
      <c r="M447" s="124"/>
      <c r="N447" s="239"/>
      <c r="O447" s="237"/>
      <c r="P447" s="237"/>
    </row>
    <row r="448" spans="1:16" ht="15.75">
      <c r="A448" s="331" t="e">
        <v>#N/A</v>
      </c>
      <c r="B448" s="16"/>
      <c r="C448" s="16"/>
      <c r="D448" s="13"/>
      <c r="E448" s="16"/>
      <c r="F448" s="60"/>
      <c r="G448" s="17"/>
      <c r="H448" s="138"/>
      <c r="I448" s="23"/>
      <c r="J448" s="195"/>
      <c r="K448" s="339"/>
      <c r="L448" s="123"/>
      <c r="M448" s="124"/>
      <c r="N448" s="239"/>
      <c r="O448" s="237"/>
      <c r="P448" s="237"/>
    </row>
    <row r="449" spans="1:16" ht="15.75">
      <c r="A449" s="331" t="e">
        <v>#N/A</v>
      </c>
      <c r="B449" s="166"/>
      <c r="C449" s="199"/>
      <c r="D449" s="166"/>
      <c r="E449" s="15"/>
      <c r="F449" s="64"/>
      <c r="G449" s="152"/>
      <c r="H449" s="23"/>
      <c r="I449" s="155"/>
      <c r="J449" s="195"/>
      <c r="K449" s="338"/>
      <c r="L449" s="203"/>
      <c r="M449" s="124"/>
      <c r="N449" s="238"/>
      <c r="O449" s="237"/>
      <c r="P449" s="237"/>
    </row>
    <row r="450" spans="1:16" ht="15.75">
      <c r="A450" s="331" t="e">
        <v>#N/A</v>
      </c>
      <c r="B450" s="16"/>
      <c r="C450" s="16"/>
      <c r="D450" s="13"/>
      <c r="E450" s="15"/>
      <c r="F450" s="58"/>
      <c r="G450" s="19"/>
      <c r="H450" s="132"/>
      <c r="I450" s="56"/>
      <c r="J450" s="195"/>
      <c r="K450" s="364"/>
      <c r="L450" s="203"/>
      <c r="M450" s="124"/>
      <c r="N450" s="238"/>
      <c r="O450" s="237"/>
      <c r="P450" s="237"/>
    </row>
    <row r="451" spans="1:16" ht="15.75">
      <c r="A451" s="331" t="e">
        <v>#N/A</v>
      </c>
      <c r="B451" s="16"/>
      <c r="C451" s="16"/>
      <c r="D451" s="13"/>
      <c r="E451" s="16"/>
      <c r="F451" s="58"/>
      <c r="G451" s="19"/>
      <c r="H451" s="24"/>
      <c r="I451" s="56"/>
      <c r="J451" s="193"/>
      <c r="K451" s="339"/>
      <c r="L451" s="123"/>
      <c r="M451" s="124"/>
      <c r="N451" s="239"/>
      <c r="O451" s="237"/>
      <c r="P451" s="237"/>
    </row>
    <row r="452" spans="1:16" ht="15.75">
      <c r="A452" s="331" t="e">
        <v>#N/A</v>
      </c>
      <c r="B452" s="16"/>
      <c r="C452" s="16"/>
      <c r="D452" s="14"/>
      <c r="E452" s="16"/>
      <c r="F452" s="50"/>
      <c r="G452" s="21"/>
      <c r="H452" s="138"/>
      <c r="I452" s="23"/>
      <c r="J452" s="195"/>
      <c r="K452" s="339"/>
      <c r="L452" s="123"/>
      <c r="M452" s="124"/>
      <c r="N452" s="238"/>
      <c r="O452" s="237"/>
      <c r="P452" s="237"/>
    </row>
    <row r="453" spans="1:16" ht="15.75">
      <c r="A453" s="331" t="e">
        <v>#N/A</v>
      </c>
      <c r="B453" s="16"/>
      <c r="C453" s="16"/>
      <c r="D453" s="14"/>
      <c r="E453" s="16"/>
      <c r="F453" s="58"/>
      <c r="G453" s="59"/>
      <c r="H453" s="132"/>
      <c r="I453" s="56"/>
      <c r="J453" s="197"/>
      <c r="K453" s="338"/>
      <c r="L453" s="135"/>
      <c r="M453" s="124"/>
      <c r="N453" s="239"/>
      <c r="O453" s="237"/>
      <c r="P453" s="237"/>
    </row>
    <row r="454" spans="1:16" ht="15.75">
      <c r="A454" s="331" t="e">
        <v>#N/A</v>
      </c>
      <c r="B454" s="16"/>
      <c r="C454" s="16"/>
      <c r="D454" s="14"/>
      <c r="E454" s="16"/>
      <c r="F454" s="60"/>
      <c r="G454" s="20"/>
      <c r="H454" s="23"/>
      <c r="I454" s="56"/>
      <c r="J454" s="193"/>
      <c r="K454" s="339"/>
      <c r="L454" s="123"/>
      <c r="M454" s="124"/>
      <c r="N454" s="239"/>
      <c r="O454" s="237"/>
      <c r="P454" s="237"/>
    </row>
    <row r="455" spans="1:16" ht="15.75">
      <c r="A455" s="331" t="e">
        <v>#N/A</v>
      </c>
      <c r="B455" s="16"/>
      <c r="C455" s="16"/>
      <c r="D455" s="14"/>
      <c r="E455" s="16"/>
      <c r="F455" s="60"/>
      <c r="G455" s="20"/>
      <c r="H455" s="23"/>
      <c r="I455" s="56"/>
      <c r="J455" s="195"/>
      <c r="K455" s="339"/>
      <c r="L455" s="123"/>
      <c r="M455" s="124"/>
      <c r="N455" s="239"/>
      <c r="O455" s="237"/>
      <c r="P455" s="237"/>
    </row>
    <row r="456" spans="1:16" ht="15.75">
      <c r="A456" s="331" t="e">
        <v>#N/A</v>
      </c>
      <c r="B456" s="16"/>
      <c r="C456" s="16"/>
      <c r="D456" s="14"/>
      <c r="E456" s="16"/>
      <c r="F456" s="60"/>
      <c r="G456" s="20"/>
      <c r="H456" s="23"/>
      <c r="I456" s="56"/>
      <c r="J456" s="193"/>
      <c r="K456" s="339"/>
      <c r="L456" s="203"/>
      <c r="M456" s="124"/>
      <c r="N456" s="239"/>
      <c r="O456" s="237"/>
      <c r="P456" s="237"/>
    </row>
    <row r="457" spans="1:16" ht="15.75">
      <c r="A457" s="331" t="e">
        <v>#N/A</v>
      </c>
      <c r="B457" s="16"/>
      <c r="C457" s="16"/>
      <c r="D457" s="14"/>
      <c r="E457" s="16"/>
      <c r="F457" s="50"/>
      <c r="G457" s="21"/>
      <c r="H457" s="138"/>
      <c r="I457" s="23"/>
      <c r="J457" s="136"/>
      <c r="K457" s="339"/>
      <c r="L457" s="123"/>
      <c r="M457" s="124"/>
      <c r="N457" s="238"/>
      <c r="O457" s="237"/>
      <c r="P457" s="237"/>
    </row>
    <row r="458" spans="1:16" ht="15.75">
      <c r="A458" s="331" t="e">
        <v>#N/A</v>
      </c>
      <c r="B458" s="16"/>
      <c r="C458" s="16"/>
      <c r="D458" s="14"/>
      <c r="E458" s="16"/>
      <c r="F458" s="50"/>
      <c r="G458" s="21"/>
      <c r="H458" s="23"/>
      <c r="I458" s="56"/>
      <c r="J458" s="193"/>
      <c r="K458" s="339"/>
      <c r="L458" s="123"/>
      <c r="M458" s="124"/>
      <c r="N458" s="239"/>
      <c r="O458" s="237"/>
      <c r="P458" s="237"/>
    </row>
    <row r="459" spans="1:16" ht="15.75">
      <c r="A459" s="331" t="e">
        <v>#N/A</v>
      </c>
      <c r="B459" s="16"/>
      <c r="C459" s="16"/>
      <c r="D459" s="14"/>
      <c r="E459" s="16"/>
      <c r="F459" s="50"/>
      <c r="G459" s="21"/>
      <c r="H459" s="131"/>
      <c r="I459" s="56"/>
      <c r="J459" s="193"/>
      <c r="K459" s="339"/>
      <c r="L459" s="123"/>
      <c r="M459" s="124"/>
      <c r="N459" s="239"/>
      <c r="O459" s="237"/>
      <c r="P459" s="237"/>
    </row>
    <row r="460" spans="1:16" ht="15.75">
      <c r="A460" s="331" t="e">
        <v>#N/A</v>
      </c>
      <c r="B460" s="16"/>
      <c r="C460" s="16"/>
      <c r="D460" s="14"/>
      <c r="E460" s="16"/>
      <c r="F460" s="58"/>
      <c r="G460" s="59"/>
      <c r="H460" s="132"/>
      <c r="I460" s="56"/>
      <c r="J460" s="133"/>
      <c r="K460" s="339"/>
      <c r="L460" s="123"/>
      <c r="M460" s="124"/>
      <c r="N460" s="239"/>
      <c r="O460" s="237"/>
      <c r="P460" s="237"/>
    </row>
    <row r="461" spans="1:16" ht="15.75">
      <c r="A461" s="331" t="e">
        <v>#N/A</v>
      </c>
      <c r="B461" s="16"/>
      <c r="C461" s="16"/>
      <c r="D461" s="14"/>
      <c r="E461" s="16"/>
      <c r="F461" s="50"/>
      <c r="G461" s="21"/>
      <c r="H461" s="23"/>
      <c r="I461" s="56"/>
      <c r="J461" s="193"/>
      <c r="K461" s="339"/>
      <c r="L461" s="123"/>
      <c r="M461" s="124"/>
      <c r="N461" s="239"/>
      <c r="O461" s="237"/>
      <c r="P461" s="237"/>
    </row>
    <row r="462" spans="1:16" ht="15.75">
      <c r="A462" s="331" t="e">
        <v>#N/A</v>
      </c>
      <c r="B462" s="16"/>
      <c r="C462" s="16"/>
      <c r="D462" s="14"/>
      <c r="E462" s="16"/>
      <c r="F462" s="58"/>
      <c r="G462" s="59"/>
      <c r="H462" s="132"/>
      <c r="I462" s="56"/>
      <c r="J462" s="193"/>
      <c r="K462" s="339"/>
      <c r="L462" s="123"/>
      <c r="M462" s="124"/>
      <c r="N462" s="238"/>
      <c r="O462" s="237"/>
      <c r="P462" s="237"/>
    </row>
    <row r="463" spans="1:16" ht="15.75">
      <c r="A463" s="331" t="e">
        <v>#N/A</v>
      </c>
      <c r="B463" s="16"/>
      <c r="C463" s="16"/>
      <c r="D463" s="14"/>
      <c r="E463" s="16"/>
      <c r="F463" s="50"/>
      <c r="G463" s="21"/>
      <c r="H463" s="23"/>
      <c r="I463" s="56"/>
      <c r="J463" s="193"/>
      <c r="K463" s="339"/>
      <c r="L463" s="123"/>
      <c r="M463" s="124"/>
      <c r="N463" s="239"/>
      <c r="O463" s="237"/>
      <c r="P463" s="237"/>
    </row>
    <row r="464" spans="1:16" ht="15.75">
      <c r="A464" s="331" t="e">
        <v>#N/A</v>
      </c>
      <c r="B464" s="16"/>
      <c r="C464" s="16"/>
      <c r="D464" s="14"/>
      <c r="E464" s="16"/>
      <c r="F464" s="50"/>
      <c r="G464" s="21"/>
      <c r="H464" s="23"/>
      <c r="I464" s="56"/>
      <c r="J464" s="193"/>
      <c r="K464" s="339"/>
      <c r="L464" s="123"/>
      <c r="M464" s="124"/>
      <c r="N464" s="239"/>
      <c r="O464" s="237"/>
      <c r="P464" s="237"/>
    </row>
    <row r="465" spans="1:16" ht="15.75">
      <c r="A465" s="331" t="e">
        <v>#N/A</v>
      </c>
      <c r="B465" s="16"/>
      <c r="C465" s="16"/>
      <c r="D465" s="14"/>
      <c r="E465" s="16"/>
      <c r="F465" s="58"/>
      <c r="G465" s="59"/>
      <c r="H465" s="24"/>
      <c r="I465" s="56"/>
      <c r="J465" s="197"/>
      <c r="K465" s="338"/>
      <c r="L465" s="135"/>
      <c r="M465" s="124"/>
      <c r="N465" s="239"/>
      <c r="O465" s="237"/>
      <c r="P465" s="237"/>
    </row>
    <row r="466" spans="1:16" ht="15.75">
      <c r="A466" s="331" t="e">
        <v>#N/A</v>
      </c>
      <c r="B466" s="16"/>
      <c r="C466" s="16"/>
      <c r="D466" s="14"/>
      <c r="E466" s="16"/>
      <c r="F466" s="50"/>
      <c r="G466" s="21"/>
      <c r="H466" s="131"/>
      <c r="I466" s="56"/>
      <c r="J466" s="193"/>
      <c r="K466" s="339"/>
      <c r="L466" s="123"/>
      <c r="M466" s="124"/>
      <c r="N466" s="239"/>
      <c r="O466" s="237"/>
      <c r="P466" s="237"/>
    </row>
    <row r="467" spans="1:16" ht="15.75">
      <c r="A467" s="331" t="e">
        <v>#N/A</v>
      </c>
      <c r="B467" s="16"/>
      <c r="C467" s="16"/>
      <c r="D467" s="14"/>
      <c r="E467" s="16"/>
      <c r="F467" s="58"/>
      <c r="G467" s="59"/>
      <c r="H467" s="24"/>
      <c r="I467" s="56"/>
      <c r="J467" s="195"/>
      <c r="K467" s="339"/>
      <c r="L467" s="123"/>
      <c r="M467" s="124"/>
      <c r="N467" s="239"/>
      <c r="O467" s="237"/>
      <c r="P467" s="237"/>
    </row>
    <row r="468" spans="1:16" ht="15.75">
      <c r="A468" s="331" t="e">
        <v>#N/A</v>
      </c>
      <c r="B468" s="16"/>
      <c r="C468" s="16"/>
      <c r="D468" s="14"/>
      <c r="E468" s="16"/>
      <c r="F468" s="58"/>
      <c r="G468" s="59"/>
      <c r="H468" s="132"/>
      <c r="I468" s="51"/>
      <c r="J468" s="193"/>
      <c r="K468" s="339"/>
      <c r="L468" s="123"/>
      <c r="M468" s="124"/>
      <c r="N468" s="239"/>
      <c r="O468" s="237"/>
      <c r="P468" s="237"/>
    </row>
    <row r="469" spans="1:16" ht="15.75">
      <c r="A469" s="331" t="e">
        <v>#N/A</v>
      </c>
      <c r="B469" s="16"/>
      <c r="C469" s="16"/>
      <c r="D469" s="14"/>
      <c r="E469" s="16"/>
      <c r="F469" s="50"/>
      <c r="G469" s="21"/>
      <c r="H469" s="131"/>
      <c r="I469" s="51"/>
      <c r="J469" s="197"/>
      <c r="K469" s="338"/>
      <c r="L469" s="135"/>
      <c r="M469" s="124"/>
      <c r="N469" s="239"/>
      <c r="O469" s="237"/>
      <c r="P469" s="237"/>
    </row>
    <row r="470" spans="1:16" ht="15.75">
      <c r="A470" s="331" t="e">
        <v>#N/A</v>
      </c>
      <c r="B470" s="16"/>
      <c r="C470" s="16"/>
      <c r="D470" s="14"/>
      <c r="E470" s="16"/>
      <c r="F470" s="50"/>
      <c r="G470" s="21"/>
      <c r="H470" s="138"/>
      <c r="I470" s="23"/>
      <c r="J470" s="195"/>
      <c r="K470" s="339"/>
      <c r="L470" s="123"/>
      <c r="M470" s="124"/>
      <c r="N470" s="238"/>
      <c r="O470" s="237"/>
      <c r="P470" s="237"/>
    </row>
    <row r="471" spans="1:16" ht="15.75">
      <c r="A471" s="331" t="e">
        <v>#N/A</v>
      </c>
      <c r="B471" s="16"/>
      <c r="C471" s="16"/>
      <c r="D471" s="14"/>
      <c r="E471" s="16"/>
      <c r="F471" s="60"/>
      <c r="G471" s="20"/>
      <c r="H471" s="23"/>
      <c r="I471" s="56"/>
      <c r="J471" s="193"/>
      <c r="K471" s="339"/>
      <c r="L471" s="123"/>
      <c r="M471" s="124"/>
      <c r="N471" s="239"/>
      <c r="O471" s="237"/>
      <c r="P471" s="237"/>
    </row>
    <row r="472" spans="1:16" ht="15.75">
      <c r="A472" s="331" t="e">
        <v>#N/A</v>
      </c>
      <c r="B472" s="16"/>
      <c r="C472" s="16"/>
      <c r="D472" s="14"/>
      <c r="E472" s="16"/>
      <c r="F472" s="50"/>
      <c r="G472" s="21"/>
      <c r="H472" s="23"/>
      <c r="I472" s="56"/>
      <c r="J472" s="193"/>
      <c r="K472" s="339"/>
      <c r="L472" s="123"/>
      <c r="M472" s="124"/>
      <c r="N472" s="239"/>
      <c r="O472" s="237"/>
      <c r="P472" s="237"/>
    </row>
    <row r="473" spans="1:16" ht="15.75">
      <c r="A473" s="331" t="e">
        <v>#N/A</v>
      </c>
      <c r="B473" s="16"/>
      <c r="C473" s="16"/>
      <c r="D473" s="14"/>
      <c r="E473" s="16"/>
      <c r="F473" s="50"/>
      <c r="G473" s="21"/>
      <c r="H473" s="23"/>
      <c r="I473" s="51"/>
      <c r="J473" s="197"/>
      <c r="K473" s="338"/>
      <c r="L473" s="135"/>
      <c r="M473" s="124"/>
      <c r="N473" s="239"/>
      <c r="O473" s="237"/>
      <c r="P473" s="237"/>
    </row>
    <row r="474" spans="1:16" ht="15.75">
      <c r="A474" s="331" t="e">
        <v>#N/A</v>
      </c>
      <c r="B474" s="16"/>
      <c r="C474" s="16"/>
      <c r="D474" s="14"/>
      <c r="E474" s="16"/>
      <c r="F474" s="50"/>
      <c r="G474" s="21"/>
      <c r="H474" s="131"/>
      <c r="I474" s="56"/>
      <c r="J474" s="193"/>
      <c r="K474" s="339"/>
      <c r="L474" s="123"/>
      <c r="M474" s="124"/>
      <c r="N474" s="238"/>
      <c r="O474" s="237"/>
      <c r="P474" s="237"/>
    </row>
    <row r="475" spans="1:16" ht="15.75">
      <c r="A475" s="331" t="e">
        <v>#N/A</v>
      </c>
      <c r="B475" s="16"/>
      <c r="C475" s="16"/>
      <c r="D475" s="14"/>
      <c r="E475" s="16"/>
      <c r="F475" s="50"/>
      <c r="G475" s="21"/>
      <c r="H475" s="23"/>
      <c r="I475" s="56"/>
      <c r="J475" s="193"/>
      <c r="K475" s="339"/>
      <c r="L475" s="123"/>
      <c r="M475" s="124"/>
      <c r="N475" s="238"/>
      <c r="O475" s="237"/>
      <c r="P475" s="237"/>
    </row>
    <row r="476" spans="1:16" ht="15.75">
      <c r="A476" s="331" t="e">
        <v>#N/A</v>
      </c>
      <c r="B476" s="16"/>
      <c r="C476" s="16"/>
      <c r="D476" s="14"/>
      <c r="E476" s="16"/>
      <c r="F476" s="50"/>
      <c r="G476" s="21"/>
      <c r="H476" s="23"/>
      <c r="I476" s="51"/>
      <c r="J476" s="195"/>
      <c r="K476" s="339"/>
      <c r="L476" s="123"/>
      <c r="M476" s="124"/>
      <c r="N476" s="239"/>
      <c r="O476" s="237"/>
      <c r="P476" s="237"/>
    </row>
    <row r="477" spans="1:16" ht="15.75">
      <c r="A477" s="331" t="e">
        <v>#N/A</v>
      </c>
      <c r="B477" s="16"/>
      <c r="C477" s="16"/>
      <c r="D477" s="14"/>
      <c r="E477" s="16"/>
      <c r="F477" s="50"/>
      <c r="G477" s="21"/>
      <c r="H477" s="131"/>
      <c r="I477" s="56"/>
      <c r="J477" s="193"/>
      <c r="K477" s="339"/>
      <c r="L477" s="123"/>
      <c r="M477" s="124"/>
      <c r="N477" s="239"/>
      <c r="O477" s="237"/>
      <c r="P477" s="237"/>
    </row>
    <row r="478" spans="1:16" ht="15.75">
      <c r="A478" s="331" t="e">
        <v>#N/A</v>
      </c>
      <c r="B478" s="16"/>
      <c r="C478" s="16"/>
      <c r="D478" s="14"/>
      <c r="E478" s="16"/>
      <c r="F478" s="50"/>
      <c r="G478" s="21"/>
      <c r="H478" s="131"/>
      <c r="I478" s="56"/>
      <c r="J478" s="195"/>
      <c r="K478" s="364"/>
      <c r="L478" s="203"/>
      <c r="M478" s="124"/>
      <c r="N478" s="239"/>
      <c r="O478" s="237"/>
      <c r="P478" s="237"/>
    </row>
    <row r="479" spans="1:16" ht="15.75">
      <c r="A479" s="331" t="e">
        <v>#N/A</v>
      </c>
      <c r="B479" s="16"/>
      <c r="C479" s="16"/>
      <c r="D479" s="14"/>
      <c r="E479" s="16"/>
      <c r="F479" s="58"/>
      <c r="G479" s="59"/>
      <c r="H479" s="132"/>
      <c r="I479" s="56"/>
      <c r="J479" s="195"/>
      <c r="K479" s="338"/>
      <c r="L479" s="135"/>
      <c r="M479" s="124"/>
      <c r="N479" s="239"/>
      <c r="O479" s="237"/>
      <c r="P479" s="237"/>
    </row>
    <row r="480" spans="1:16" ht="15.75">
      <c r="A480" s="331" t="e">
        <v>#N/A</v>
      </c>
      <c r="B480" s="16"/>
      <c r="C480" s="16"/>
      <c r="D480" s="14"/>
      <c r="E480" s="16"/>
      <c r="F480" s="50"/>
      <c r="G480" s="21"/>
      <c r="H480" s="23"/>
      <c r="I480" s="56"/>
      <c r="J480" s="193"/>
      <c r="K480" s="339"/>
      <c r="L480" s="123"/>
      <c r="M480" s="124"/>
      <c r="N480" s="239"/>
      <c r="O480" s="237"/>
      <c r="P480" s="237"/>
    </row>
    <row r="481" spans="1:16" ht="15.75">
      <c r="A481" s="331" t="e">
        <v>#N/A</v>
      </c>
      <c r="B481" s="16"/>
      <c r="C481" s="16"/>
      <c r="D481" s="14"/>
      <c r="E481" s="16"/>
      <c r="F481" s="50"/>
      <c r="G481" s="21"/>
      <c r="H481" s="23"/>
      <c r="I481" s="151"/>
      <c r="J481" s="193"/>
      <c r="K481" s="339"/>
      <c r="L481" s="123"/>
      <c r="M481" s="124"/>
      <c r="N481" s="239"/>
      <c r="O481" s="237"/>
      <c r="P481" s="237"/>
    </row>
    <row r="482" spans="1:16" ht="15.75">
      <c r="A482" s="331" t="e">
        <v>#N/A</v>
      </c>
      <c r="B482" s="16"/>
      <c r="C482" s="16"/>
      <c r="D482" s="14"/>
      <c r="E482" s="16"/>
      <c r="F482" s="50"/>
      <c r="G482" s="21"/>
      <c r="H482" s="23"/>
      <c r="I482" s="51"/>
      <c r="J482" s="193"/>
      <c r="K482" s="339"/>
      <c r="L482" s="123"/>
      <c r="M482" s="124"/>
      <c r="N482" s="238"/>
      <c r="O482" s="237"/>
      <c r="P482" s="237"/>
    </row>
    <row r="483" spans="1:16" ht="15.75">
      <c r="A483" s="331" t="e">
        <v>#N/A</v>
      </c>
      <c r="B483" s="16"/>
      <c r="C483" s="16"/>
      <c r="D483" s="14"/>
      <c r="E483" s="16"/>
      <c r="F483" s="50"/>
      <c r="G483" s="21"/>
      <c r="H483" s="138"/>
      <c r="I483" s="23"/>
      <c r="J483" s="195"/>
      <c r="K483" s="339"/>
      <c r="L483" s="123"/>
      <c r="M483" s="124"/>
      <c r="N483" s="239"/>
      <c r="O483" s="237"/>
      <c r="P483" s="237"/>
    </row>
    <row r="484" spans="1:16" ht="15.75">
      <c r="A484" s="331" t="e">
        <v>#N/A</v>
      </c>
      <c r="B484" s="16"/>
      <c r="C484" s="16"/>
      <c r="D484" s="14"/>
      <c r="E484" s="16"/>
      <c r="F484" s="50"/>
      <c r="G484" s="21"/>
      <c r="H484" s="23"/>
      <c r="I484" s="56"/>
      <c r="J484" s="193"/>
      <c r="K484" s="339"/>
      <c r="L484" s="123"/>
      <c r="M484" s="124"/>
      <c r="N484" s="239"/>
      <c r="O484" s="237"/>
      <c r="P484" s="237"/>
    </row>
    <row r="485" spans="1:16" ht="15.75">
      <c r="A485" s="331" t="e">
        <v>#N/A</v>
      </c>
      <c r="B485" s="72"/>
      <c r="C485" s="199"/>
      <c r="D485" s="158"/>
      <c r="E485" s="16"/>
      <c r="F485" s="66"/>
      <c r="G485" s="68"/>
      <c r="H485" s="24"/>
      <c r="I485" s="56"/>
      <c r="J485" s="133"/>
      <c r="K485" s="339"/>
      <c r="L485" s="123"/>
      <c r="M485" s="124"/>
      <c r="N485" s="238"/>
      <c r="O485" s="237"/>
      <c r="P485" s="237"/>
    </row>
    <row r="486" spans="1:16" ht="15.75">
      <c r="A486" s="331" t="e">
        <v>#N/A</v>
      </c>
      <c r="B486" s="16"/>
      <c r="C486" s="16"/>
      <c r="D486" s="14"/>
      <c r="E486" s="16"/>
      <c r="F486" s="50"/>
      <c r="G486" s="21"/>
      <c r="H486" s="56"/>
      <c r="I486" s="23"/>
      <c r="J486" s="197"/>
      <c r="K486" s="338"/>
      <c r="L486" s="135"/>
      <c r="M486" s="124"/>
      <c r="N486" s="239"/>
      <c r="O486" s="237"/>
      <c r="P486" s="237"/>
    </row>
    <row r="487" spans="1:16" ht="15.75">
      <c r="A487" s="331" t="e">
        <v>#N/A</v>
      </c>
      <c r="B487" s="16"/>
      <c r="C487" s="16"/>
      <c r="D487" s="14"/>
      <c r="E487" s="16"/>
      <c r="F487" s="50"/>
      <c r="G487" s="21"/>
      <c r="H487" s="131"/>
      <c r="I487" s="56"/>
      <c r="J487" s="195"/>
      <c r="K487" s="364"/>
      <c r="L487" s="203"/>
      <c r="M487" s="124"/>
      <c r="N487" s="239"/>
      <c r="O487" s="237"/>
      <c r="P487" s="237"/>
    </row>
    <row r="488" spans="1:16" ht="15.75">
      <c r="A488" s="331" t="e">
        <v>#N/A</v>
      </c>
      <c r="B488" s="72"/>
      <c r="C488" s="199"/>
      <c r="D488" s="158"/>
      <c r="E488" s="16"/>
      <c r="F488" s="66"/>
      <c r="G488" s="68"/>
      <c r="H488" s="132"/>
      <c r="I488" s="56"/>
      <c r="J488" s="193"/>
      <c r="K488" s="339"/>
      <c r="L488" s="123"/>
      <c r="M488" s="124"/>
      <c r="N488" s="239"/>
      <c r="O488" s="237"/>
      <c r="P488" s="237"/>
    </row>
    <row r="489" spans="1:16" ht="15.75">
      <c r="A489" s="331" t="e">
        <v>#N/A</v>
      </c>
      <c r="B489" s="16"/>
      <c r="C489" s="16"/>
      <c r="D489" s="13"/>
      <c r="E489" s="16"/>
      <c r="F489" s="64"/>
      <c r="G489" s="152"/>
      <c r="H489" s="23"/>
      <c r="I489" s="56"/>
      <c r="J489" s="193"/>
      <c r="K489" s="339"/>
      <c r="L489" s="123"/>
      <c r="M489" s="124"/>
      <c r="N489" s="239"/>
      <c r="O489" s="237"/>
      <c r="P489" s="237"/>
    </row>
    <row r="490" spans="1:16" ht="15.75">
      <c r="A490" s="331" t="e">
        <v>#N/A</v>
      </c>
      <c r="B490" s="16"/>
      <c r="C490" s="15"/>
      <c r="D490" s="13"/>
      <c r="E490" s="15"/>
      <c r="F490" s="50"/>
      <c r="G490" s="18"/>
      <c r="H490" s="131"/>
      <c r="I490" s="56"/>
      <c r="J490" s="197"/>
      <c r="K490" s="338"/>
      <c r="L490" s="135"/>
      <c r="M490" s="124"/>
      <c r="N490" s="239"/>
      <c r="O490" s="237"/>
      <c r="P490" s="237"/>
    </row>
    <row r="491" spans="1:16" ht="15.75">
      <c r="A491" s="331" t="e">
        <v>#N/A</v>
      </c>
      <c r="B491" s="16"/>
      <c r="C491" s="16"/>
      <c r="D491" s="13"/>
      <c r="E491" s="16"/>
      <c r="F491" s="50"/>
      <c r="G491" s="18"/>
      <c r="H491" s="131"/>
      <c r="I491" s="56"/>
      <c r="J491" s="197"/>
      <c r="K491" s="338"/>
      <c r="L491" s="135"/>
      <c r="M491" s="124"/>
      <c r="N491" s="239"/>
      <c r="O491" s="237"/>
      <c r="P491" s="237"/>
    </row>
    <row r="492" spans="1:16" ht="15.75">
      <c r="A492" s="331" t="e">
        <v>#N/A</v>
      </c>
      <c r="B492" s="16"/>
      <c r="C492" s="16"/>
      <c r="D492" s="13"/>
      <c r="E492" s="15"/>
      <c r="F492" s="70"/>
      <c r="G492" s="160"/>
      <c r="H492" s="161"/>
      <c r="I492" s="155"/>
      <c r="J492" s="193"/>
      <c r="K492" s="339"/>
      <c r="L492" s="123"/>
      <c r="M492" s="124"/>
      <c r="N492" s="239"/>
      <c r="O492" s="237"/>
      <c r="P492" s="237"/>
    </row>
    <row r="493" spans="1:16" ht="15.75">
      <c r="A493" s="331" t="e">
        <v>#N/A</v>
      </c>
      <c r="B493" s="16"/>
      <c r="C493" s="36"/>
      <c r="D493" s="13"/>
      <c r="E493" s="16"/>
      <c r="F493" s="50"/>
      <c r="G493" s="18"/>
      <c r="H493" s="131"/>
      <c r="I493" s="51"/>
      <c r="J493" s="197"/>
      <c r="K493" s="338"/>
      <c r="L493" s="135"/>
      <c r="M493" s="124"/>
      <c r="N493" s="239"/>
      <c r="O493" s="237"/>
      <c r="P493" s="237"/>
    </row>
    <row r="494" spans="1:16" ht="15.75">
      <c r="A494" s="331" t="e">
        <v>#N/A</v>
      </c>
      <c r="B494" s="16"/>
      <c r="C494" s="36"/>
      <c r="D494" s="13"/>
      <c r="E494" s="15"/>
      <c r="F494" s="50"/>
      <c r="G494" s="18"/>
      <c r="H494" s="23"/>
      <c r="I494" s="56"/>
      <c r="J494" s="193"/>
      <c r="K494" s="339"/>
      <c r="L494" s="123"/>
      <c r="M494" s="124"/>
      <c r="N494" s="239"/>
      <c r="O494" s="237"/>
      <c r="P494" s="237"/>
    </row>
    <row r="495" spans="1:16" ht="15.75">
      <c r="A495" s="331" t="e">
        <v>#N/A</v>
      </c>
      <c r="B495" s="16"/>
      <c r="C495" s="36"/>
      <c r="D495" s="13"/>
      <c r="E495" s="16"/>
      <c r="F495" s="64"/>
      <c r="G495" s="152"/>
      <c r="H495" s="56"/>
      <c r="I495" s="132"/>
      <c r="J495" s="193"/>
      <c r="K495" s="339"/>
      <c r="L495" s="123"/>
      <c r="M495" s="124"/>
      <c r="N495" s="239"/>
      <c r="O495" s="237"/>
      <c r="P495" s="237"/>
    </row>
    <row r="496" spans="1:16" ht="15.75">
      <c r="A496" s="331" t="e">
        <v>#N/A</v>
      </c>
      <c r="B496" s="16"/>
      <c r="C496" s="36"/>
      <c r="D496" s="13"/>
      <c r="E496" s="15"/>
      <c r="F496" s="50"/>
      <c r="G496" s="18"/>
      <c r="H496" s="23"/>
      <c r="I496" s="51"/>
      <c r="J496" s="193"/>
      <c r="K496" s="339"/>
      <c r="L496" s="123"/>
      <c r="M496" s="124"/>
      <c r="N496" s="239"/>
      <c r="O496" s="237"/>
      <c r="P496" s="237"/>
    </row>
    <row r="497" spans="1:16" ht="15.75">
      <c r="A497" s="331" t="e">
        <v>#N/A</v>
      </c>
      <c r="B497" s="16"/>
      <c r="C497" s="36"/>
      <c r="D497" s="13"/>
      <c r="E497" s="16"/>
      <c r="F497" s="50"/>
      <c r="G497" s="18"/>
      <c r="H497" s="131"/>
      <c r="I497" s="56"/>
      <c r="J497" s="195"/>
      <c r="K497" s="364"/>
      <c r="L497" s="203"/>
      <c r="M497" s="124"/>
      <c r="N497" s="239"/>
      <c r="O497" s="237"/>
      <c r="P497" s="237"/>
    </row>
    <row r="498" spans="1:16" ht="15.75">
      <c r="A498" s="331" t="e">
        <v>#N/A</v>
      </c>
      <c r="B498" s="16"/>
      <c r="C498" s="36"/>
      <c r="D498" s="13"/>
      <c r="E498" s="15"/>
      <c r="F498" s="50"/>
      <c r="G498" s="18"/>
      <c r="H498" s="131"/>
      <c r="I498" s="51"/>
      <c r="J498" s="193"/>
      <c r="K498" s="339"/>
      <c r="L498" s="123"/>
      <c r="M498" s="124"/>
      <c r="N498" s="239"/>
      <c r="O498" s="237"/>
      <c r="P498" s="237"/>
    </row>
    <row r="499" spans="1:16" ht="15.75">
      <c r="A499" s="331" t="e">
        <v>#N/A</v>
      </c>
      <c r="B499" s="16"/>
      <c r="C499" s="36"/>
      <c r="D499" s="13"/>
      <c r="E499" s="16"/>
      <c r="F499" s="50"/>
      <c r="G499" s="18"/>
      <c r="H499" s="23"/>
      <c r="I499" s="56"/>
      <c r="J499" s="193"/>
      <c r="K499" s="366"/>
      <c r="L499" s="123"/>
      <c r="M499" s="124"/>
      <c r="N499" s="239"/>
      <c r="O499" s="237"/>
      <c r="P499" s="237"/>
    </row>
    <row r="500" spans="1:16" ht="15">
      <c r="A500" s="45"/>
      <c r="B500" s="241"/>
      <c r="C500" s="241"/>
      <c r="D500" s="240"/>
      <c r="E500" s="241"/>
      <c r="F500" s="242"/>
      <c r="G500" s="243"/>
      <c r="H500" s="244"/>
      <c r="I500" s="245"/>
      <c r="J500" s="246"/>
      <c r="K500" s="247"/>
      <c r="L500" s="248"/>
      <c r="M500" s="249"/>
      <c r="N500" s="239"/>
      <c r="O500" s="237"/>
      <c r="P500" s="237"/>
    </row>
    <row r="501" spans="1:16" ht="15">
      <c r="A501" s="45"/>
      <c r="B501" s="250"/>
      <c r="C501" s="260"/>
      <c r="D501" s="250"/>
      <c r="E501" s="41"/>
      <c r="F501" s="84"/>
      <c r="G501" s="85"/>
      <c r="H501" s="213"/>
      <c r="I501" s="220"/>
      <c r="J501" s="76"/>
      <c r="K501" s="214"/>
      <c r="L501" s="97"/>
      <c r="M501" s="212"/>
      <c r="N501" s="239"/>
      <c r="O501" s="237"/>
      <c r="P501" s="237"/>
    </row>
    <row r="502" spans="1:16" ht="15">
      <c r="A502" s="45"/>
      <c r="B502" s="41"/>
      <c r="C502" s="41"/>
      <c r="D502" s="107"/>
      <c r="E502" s="41"/>
      <c r="F502" s="75"/>
      <c r="G502" s="37"/>
      <c r="H502" s="213"/>
      <c r="I502" s="157"/>
      <c r="J502" s="86"/>
      <c r="K502" s="214"/>
      <c r="L502" s="87"/>
      <c r="M502" s="212"/>
      <c r="N502" s="239"/>
      <c r="O502" s="237"/>
      <c r="P502" s="237"/>
    </row>
    <row r="503" spans="1:16" ht="15">
      <c r="A503" s="45"/>
      <c r="B503" s="41"/>
      <c r="C503" s="41"/>
      <c r="D503" s="107"/>
      <c r="E503" s="41"/>
      <c r="F503" s="75"/>
      <c r="G503" s="37"/>
      <c r="H503" s="213"/>
      <c r="I503" s="157"/>
      <c r="J503" s="79"/>
      <c r="K503" s="76"/>
      <c r="L503" s="77"/>
      <c r="M503" s="212"/>
      <c r="N503" s="239"/>
      <c r="O503" s="237"/>
      <c r="P503" s="237"/>
    </row>
    <row r="504" spans="1:16" ht="15">
      <c r="A504" s="45"/>
      <c r="B504" s="41"/>
      <c r="C504" s="41"/>
      <c r="D504" s="107"/>
      <c r="E504" s="41"/>
      <c r="F504" s="75"/>
      <c r="G504" s="37"/>
      <c r="H504" s="108"/>
      <c r="I504" s="215"/>
      <c r="J504" s="79"/>
      <c r="K504" s="76"/>
      <c r="L504" s="97"/>
      <c r="M504" s="212"/>
      <c r="N504" s="239"/>
      <c r="O504" s="237"/>
      <c r="P504" s="237"/>
    </row>
    <row r="505" spans="1:16" ht="15">
      <c r="A505" s="45"/>
      <c r="B505" s="41"/>
      <c r="C505" s="41"/>
      <c r="D505" s="107"/>
      <c r="E505" s="41"/>
      <c r="F505" s="100"/>
      <c r="G505" s="85"/>
      <c r="H505" s="157"/>
      <c r="I505" s="108"/>
      <c r="J505" s="79"/>
      <c r="K505" s="76"/>
      <c r="L505" s="77"/>
      <c r="M505" s="212"/>
      <c r="N505" s="238"/>
      <c r="O505" s="237"/>
      <c r="P505" s="237"/>
    </row>
    <row r="506" spans="1:16" ht="15">
      <c r="A506" s="45"/>
      <c r="B506" s="41"/>
      <c r="C506" s="41"/>
      <c r="D506" s="107"/>
      <c r="E506" s="41"/>
      <c r="F506" s="75"/>
      <c r="G506" s="37"/>
      <c r="H506" s="108"/>
      <c r="I506" s="215"/>
      <c r="J506" s="76"/>
      <c r="K506" s="76"/>
      <c r="L506" s="77"/>
      <c r="M506" s="212"/>
      <c r="N506" s="239"/>
      <c r="O506" s="237"/>
      <c r="P506" s="237"/>
    </row>
    <row r="507" spans="1:16" ht="15">
      <c r="A507" s="45"/>
      <c r="B507" s="250"/>
      <c r="C507" s="260"/>
      <c r="D507" s="250"/>
      <c r="E507" s="41"/>
      <c r="F507" s="84"/>
      <c r="G507" s="85"/>
      <c r="H507" s="108"/>
      <c r="I507" s="220"/>
      <c r="J507" s="76"/>
      <c r="K507" s="214"/>
      <c r="L507" s="97"/>
      <c r="M507" s="212"/>
      <c r="N507" s="239"/>
      <c r="O507" s="237"/>
      <c r="P507" s="237"/>
    </row>
    <row r="508" spans="1:16" ht="15">
      <c r="A508" s="45"/>
      <c r="B508" s="41"/>
      <c r="C508" s="41"/>
      <c r="D508" s="107"/>
      <c r="E508" s="41"/>
      <c r="F508" s="78"/>
      <c r="G508" s="38"/>
      <c r="H508" s="217"/>
      <c r="I508" s="157"/>
      <c r="J508" s="76"/>
      <c r="K508" s="76"/>
      <c r="L508" s="77"/>
      <c r="M508" s="212"/>
      <c r="N508" s="239"/>
      <c r="O508" s="237"/>
      <c r="P508" s="237"/>
    </row>
    <row r="509" spans="1:16" ht="15">
      <c r="A509" s="45"/>
      <c r="B509" s="41"/>
      <c r="C509" s="41"/>
      <c r="D509" s="107"/>
      <c r="E509" s="41"/>
      <c r="F509" s="75"/>
      <c r="G509" s="37"/>
      <c r="H509" s="213"/>
      <c r="I509" s="157"/>
      <c r="J509" s="76"/>
      <c r="K509" s="76"/>
      <c r="L509" s="77"/>
      <c r="M509" s="212"/>
      <c r="N509" s="239"/>
      <c r="O509" s="237"/>
      <c r="P509" s="237"/>
    </row>
    <row r="510" spans="1:16" ht="15">
      <c r="A510" s="45"/>
      <c r="B510" s="41"/>
      <c r="C510" s="41"/>
      <c r="D510" s="107"/>
      <c r="E510" s="41"/>
      <c r="F510" s="78"/>
      <c r="G510" s="38"/>
      <c r="H510" s="109"/>
      <c r="I510" s="157"/>
      <c r="J510" s="79"/>
      <c r="K510" s="76"/>
      <c r="L510" s="77"/>
      <c r="M510" s="212"/>
      <c r="N510" s="239"/>
      <c r="O510" s="237"/>
      <c r="P510" s="237"/>
    </row>
    <row r="511" spans="1:16" ht="15">
      <c r="A511" s="45"/>
      <c r="B511" s="41"/>
      <c r="C511" s="41"/>
      <c r="D511" s="107"/>
      <c r="E511" s="41"/>
      <c r="F511" s="81"/>
      <c r="G511" s="39"/>
      <c r="H511" s="108"/>
      <c r="I511" s="215"/>
      <c r="J511" s="79"/>
      <c r="K511" s="76"/>
      <c r="L511" s="77"/>
      <c r="M511" s="212"/>
      <c r="N511" s="239"/>
      <c r="O511" s="237"/>
      <c r="P511" s="237"/>
    </row>
    <row r="512" spans="1:16" ht="15">
      <c r="A512" s="45"/>
      <c r="B512" s="41"/>
      <c r="C512" s="41"/>
      <c r="D512" s="107"/>
      <c r="E512" s="41"/>
      <c r="F512" s="75"/>
      <c r="G512" s="37"/>
      <c r="H512" s="108"/>
      <c r="I512" s="157"/>
      <c r="J512" s="76"/>
      <c r="K512" s="214"/>
      <c r="L512" s="87"/>
      <c r="M512" s="212"/>
      <c r="N512" s="239"/>
      <c r="O512" s="237"/>
      <c r="P512" s="237"/>
    </row>
    <row r="513" spans="1:16" ht="15">
      <c r="A513" s="45"/>
      <c r="B513" s="41"/>
      <c r="C513" s="41"/>
      <c r="D513" s="107"/>
      <c r="E513" s="41"/>
      <c r="F513" s="81"/>
      <c r="G513" s="39"/>
      <c r="H513" s="108"/>
      <c r="I513" s="157"/>
      <c r="J513" s="79"/>
      <c r="K513" s="76"/>
      <c r="L513" s="77"/>
      <c r="M513" s="212"/>
      <c r="N513" s="239"/>
      <c r="O513" s="237"/>
      <c r="P513" s="237"/>
    </row>
    <row r="514" spans="1:16" ht="15">
      <c r="A514" s="45"/>
      <c r="B514" s="41"/>
      <c r="C514" s="41"/>
      <c r="D514" s="107"/>
      <c r="E514" s="41"/>
      <c r="F514" s="75"/>
      <c r="G514" s="37"/>
      <c r="H514" s="108"/>
      <c r="I514" s="157"/>
      <c r="J514" s="79"/>
      <c r="K514" s="76"/>
      <c r="L514" s="77"/>
      <c r="M514" s="212"/>
      <c r="N514" s="239"/>
      <c r="O514" s="237"/>
      <c r="P514" s="237"/>
    </row>
    <row r="515" spans="1:16" ht="15">
      <c r="A515" s="45"/>
      <c r="B515" s="41"/>
      <c r="C515" s="41"/>
      <c r="D515" s="107"/>
      <c r="E515" s="41"/>
      <c r="F515" s="75"/>
      <c r="G515" s="37"/>
      <c r="H515" s="108"/>
      <c r="I515" s="215"/>
      <c r="J515" s="79"/>
      <c r="K515" s="76"/>
      <c r="L515" s="77"/>
      <c r="M515" s="212"/>
      <c r="N515" s="239"/>
      <c r="O515" s="237"/>
      <c r="P515" s="237"/>
    </row>
    <row r="516" spans="1:16" ht="15">
      <c r="A516" s="45"/>
      <c r="B516" s="41"/>
      <c r="C516" s="41"/>
      <c r="D516" s="107"/>
      <c r="E516" s="41"/>
      <c r="F516" s="75"/>
      <c r="G516" s="37"/>
      <c r="H516" s="108"/>
      <c r="I516" s="157"/>
      <c r="J516" s="79"/>
      <c r="K516" s="76"/>
      <c r="L516" s="77"/>
      <c r="M516" s="212"/>
      <c r="N516" s="238"/>
      <c r="O516" s="237"/>
      <c r="P516" s="237"/>
    </row>
    <row r="517" spans="1:16" ht="15">
      <c r="A517" s="45"/>
      <c r="B517" s="41"/>
      <c r="C517" s="41"/>
      <c r="D517" s="107"/>
      <c r="E517" s="41"/>
      <c r="F517" s="75"/>
      <c r="G517" s="37"/>
      <c r="H517" s="108"/>
      <c r="I517" s="157"/>
      <c r="J517" s="79"/>
      <c r="K517" s="76"/>
      <c r="L517" s="77"/>
      <c r="M517" s="212"/>
      <c r="N517" s="238"/>
      <c r="O517" s="237"/>
      <c r="P517" s="237"/>
    </row>
    <row r="518" spans="1:16" ht="15">
      <c r="A518" s="45"/>
      <c r="B518" s="41"/>
      <c r="C518" s="41"/>
      <c r="D518" s="107"/>
      <c r="E518" s="41"/>
      <c r="F518" s="78"/>
      <c r="G518" s="38"/>
      <c r="H518" s="109"/>
      <c r="I518" s="157"/>
      <c r="J518" s="79"/>
      <c r="K518" s="76"/>
      <c r="L518" s="77"/>
      <c r="M518" s="212"/>
      <c r="N518" s="239"/>
      <c r="O518" s="237"/>
      <c r="P518" s="237"/>
    </row>
    <row r="519" spans="1:16" ht="15">
      <c r="A519" s="45"/>
      <c r="B519" s="41"/>
      <c r="C519" s="41"/>
      <c r="D519" s="107"/>
      <c r="E519" s="41"/>
      <c r="F519" s="81"/>
      <c r="G519" s="39"/>
      <c r="H519" s="108"/>
      <c r="I519" s="157"/>
      <c r="J519" s="79"/>
      <c r="K519" s="76"/>
      <c r="L519" s="77"/>
      <c r="M519" s="212"/>
      <c r="N519" s="239"/>
      <c r="O519" s="237"/>
      <c r="P519" s="237"/>
    </row>
    <row r="520" spans="1:16" ht="15">
      <c r="A520" s="45"/>
      <c r="B520" s="41"/>
      <c r="C520" s="41"/>
      <c r="D520" s="107"/>
      <c r="E520" s="41"/>
      <c r="F520" s="75"/>
      <c r="G520" s="37"/>
      <c r="H520" s="213"/>
      <c r="I520" s="157"/>
      <c r="J520" s="86"/>
      <c r="K520" s="214"/>
      <c r="L520" s="87"/>
      <c r="M520" s="212"/>
      <c r="N520" s="239"/>
      <c r="O520" s="237"/>
      <c r="P520" s="237"/>
    </row>
    <row r="521" spans="1:16" ht="15">
      <c r="A521" s="45"/>
      <c r="B521" s="41"/>
      <c r="C521" s="41"/>
      <c r="D521" s="107"/>
      <c r="E521" s="41"/>
      <c r="F521" s="75"/>
      <c r="G521" s="37"/>
      <c r="H521" s="213"/>
      <c r="I521" s="157"/>
      <c r="J521" s="76"/>
      <c r="K521" s="214"/>
      <c r="L521" s="87"/>
      <c r="M521" s="212"/>
      <c r="N521" s="239"/>
      <c r="O521" s="237"/>
      <c r="P521" s="237"/>
    </row>
    <row r="522" spans="1:16" ht="15">
      <c r="A522" s="45"/>
      <c r="B522" s="41"/>
      <c r="C522" s="41"/>
      <c r="D522" s="107"/>
      <c r="E522" s="41"/>
      <c r="F522" s="75"/>
      <c r="G522" s="37"/>
      <c r="H522" s="213"/>
      <c r="I522" s="157"/>
      <c r="J522" s="79"/>
      <c r="K522" s="76"/>
      <c r="L522" s="77"/>
      <c r="M522" s="212"/>
      <c r="N522" s="239"/>
      <c r="O522" s="237"/>
      <c r="P522" s="237"/>
    </row>
    <row r="523" spans="1:16" ht="15">
      <c r="A523" s="45"/>
      <c r="B523" s="41"/>
      <c r="C523" s="41"/>
      <c r="D523" s="107"/>
      <c r="E523" s="41"/>
      <c r="F523" s="81"/>
      <c r="G523" s="39"/>
      <c r="H523" s="108"/>
      <c r="I523" s="251"/>
      <c r="J523" s="79"/>
      <c r="K523" s="76"/>
      <c r="L523" s="77"/>
      <c r="M523" s="212"/>
      <c r="N523" s="239"/>
      <c r="O523" s="237"/>
      <c r="P523" s="237"/>
    </row>
    <row r="524" spans="1:16" ht="15">
      <c r="A524" s="45"/>
      <c r="B524" s="41"/>
      <c r="C524" s="41"/>
      <c r="D524" s="107"/>
      <c r="E524" s="41"/>
      <c r="F524" s="78"/>
      <c r="G524" s="38"/>
      <c r="H524" s="109"/>
      <c r="I524" s="157"/>
      <c r="J524" s="79"/>
      <c r="K524" s="76"/>
      <c r="L524" s="77"/>
      <c r="M524" s="212"/>
      <c r="N524" s="238"/>
      <c r="O524" s="237"/>
      <c r="P524" s="237"/>
    </row>
    <row r="525" spans="1:16" ht="15">
      <c r="A525" s="45"/>
      <c r="B525" s="41"/>
      <c r="C525" s="41"/>
      <c r="D525" s="252"/>
      <c r="E525" s="41"/>
      <c r="F525" s="81"/>
      <c r="G525" s="253"/>
      <c r="H525" s="254"/>
      <c r="I525" s="255"/>
      <c r="J525" s="76"/>
      <c r="K525" s="77"/>
      <c r="L525" s="97"/>
      <c r="M525" s="212"/>
      <c r="N525" s="239"/>
      <c r="O525" s="237"/>
      <c r="P525" s="237"/>
    </row>
    <row r="526" spans="1:16" ht="15">
      <c r="A526" s="45"/>
      <c r="B526" s="41"/>
      <c r="C526" s="41"/>
      <c r="D526" s="107"/>
      <c r="E526" s="41"/>
      <c r="F526" s="75"/>
      <c r="G526" s="37"/>
      <c r="H526" s="213"/>
      <c r="I526" s="157"/>
      <c r="J526" s="79"/>
      <c r="K526" s="76"/>
      <c r="L526" s="97"/>
      <c r="M526" s="212"/>
      <c r="N526" s="239"/>
      <c r="O526" s="237"/>
      <c r="P526" s="237"/>
    </row>
    <row r="527" spans="1:16" ht="15">
      <c r="A527" s="45"/>
      <c r="B527" s="41"/>
      <c r="C527" s="41"/>
      <c r="D527" s="107"/>
      <c r="E527" s="41"/>
      <c r="F527" s="78"/>
      <c r="G527" s="38"/>
      <c r="H527" s="217"/>
      <c r="I527" s="157"/>
      <c r="J527" s="76"/>
      <c r="K527" s="77"/>
      <c r="L527" s="97"/>
      <c r="M527" s="212"/>
      <c r="N527" s="239"/>
      <c r="O527" s="237"/>
      <c r="P527" s="237"/>
    </row>
    <row r="528" spans="1:16" ht="15">
      <c r="A528" s="45"/>
      <c r="B528" s="41"/>
      <c r="C528" s="41"/>
      <c r="D528" s="107"/>
      <c r="E528" s="41"/>
      <c r="F528" s="75"/>
      <c r="G528" s="37"/>
      <c r="H528" s="213"/>
      <c r="I528" s="157"/>
      <c r="J528" s="76"/>
      <c r="K528" s="76"/>
      <c r="L528" s="77"/>
      <c r="M528" s="212"/>
      <c r="N528" s="238"/>
      <c r="O528" s="237"/>
      <c r="P528" s="237"/>
    </row>
    <row r="529" spans="1:16" ht="15">
      <c r="A529" s="45"/>
      <c r="B529" s="41"/>
      <c r="C529" s="41"/>
      <c r="D529" s="107"/>
      <c r="E529" s="41"/>
      <c r="F529" s="75"/>
      <c r="G529" s="37"/>
      <c r="H529" s="213"/>
      <c r="I529" s="157"/>
      <c r="J529" s="76"/>
      <c r="K529" s="76"/>
      <c r="L529" s="77"/>
      <c r="M529" s="212"/>
      <c r="N529" s="239"/>
      <c r="O529" s="237"/>
      <c r="P529" s="237"/>
    </row>
    <row r="530" spans="1:16" ht="15">
      <c r="A530" s="45"/>
      <c r="B530" s="41"/>
      <c r="C530" s="41"/>
      <c r="D530" s="107"/>
      <c r="E530" s="41"/>
      <c r="F530" s="81"/>
      <c r="G530" s="39"/>
      <c r="H530" s="108"/>
      <c r="I530" s="157"/>
      <c r="J530" s="76"/>
      <c r="K530" s="76"/>
      <c r="L530" s="77"/>
      <c r="M530" s="212"/>
      <c r="N530" s="239"/>
      <c r="O530" s="237"/>
      <c r="P530" s="237"/>
    </row>
    <row r="531" spans="1:16" ht="15">
      <c r="A531" s="45"/>
      <c r="B531" s="41"/>
      <c r="C531" s="41"/>
      <c r="D531" s="107"/>
      <c r="E531" s="41"/>
      <c r="F531" s="81"/>
      <c r="G531" s="39"/>
      <c r="H531" s="108"/>
      <c r="I531" s="157"/>
      <c r="J531" s="79"/>
      <c r="K531" s="76"/>
      <c r="L531" s="77"/>
      <c r="M531" s="212"/>
      <c r="N531" s="239"/>
      <c r="O531" s="237"/>
      <c r="P531" s="237"/>
    </row>
    <row r="532" spans="1:16" ht="15">
      <c r="A532" s="45"/>
      <c r="B532" s="41"/>
      <c r="C532" s="41"/>
      <c r="D532" s="107"/>
      <c r="E532" s="41"/>
      <c r="F532" s="75"/>
      <c r="G532" s="37"/>
      <c r="H532" s="221"/>
      <c r="I532" s="108"/>
      <c r="J532" s="76"/>
      <c r="K532" s="76"/>
      <c r="L532" s="77"/>
      <c r="M532" s="212"/>
      <c r="N532" s="239"/>
      <c r="O532" s="237"/>
      <c r="P532" s="237"/>
    </row>
    <row r="533" spans="1:16" ht="15">
      <c r="A533" s="45"/>
      <c r="B533" s="41"/>
      <c r="C533" s="41"/>
      <c r="D533" s="107"/>
      <c r="E533" s="41"/>
      <c r="F533" s="75"/>
      <c r="G533" s="37"/>
      <c r="H533" s="213"/>
      <c r="I533" s="216"/>
      <c r="J533" s="79"/>
      <c r="K533" s="76"/>
      <c r="L533" s="77"/>
      <c r="M533" s="212"/>
      <c r="N533" s="239"/>
      <c r="O533" s="237"/>
      <c r="P533" s="237"/>
    </row>
    <row r="534" spans="1:16" ht="15">
      <c r="A534" s="45"/>
      <c r="B534" s="41"/>
      <c r="C534" s="41"/>
      <c r="D534" s="107"/>
      <c r="E534" s="41"/>
      <c r="F534" s="75"/>
      <c r="G534" s="37"/>
      <c r="H534" s="108"/>
      <c r="I534" s="157"/>
      <c r="J534" s="79"/>
      <c r="K534" s="76"/>
      <c r="L534" s="77"/>
      <c r="M534" s="212"/>
      <c r="N534" s="239"/>
      <c r="O534" s="237"/>
      <c r="P534" s="237"/>
    </row>
    <row r="535" spans="1:16" ht="15">
      <c r="A535" s="45"/>
      <c r="B535" s="41"/>
      <c r="C535" s="41"/>
      <c r="D535" s="107"/>
      <c r="E535" s="41"/>
      <c r="F535" s="78"/>
      <c r="G535" s="38"/>
      <c r="H535" s="217"/>
      <c r="I535" s="157"/>
      <c r="J535" s="79"/>
      <c r="K535" s="76"/>
      <c r="L535" s="77"/>
      <c r="M535" s="212"/>
      <c r="N535" s="239"/>
      <c r="O535" s="237"/>
      <c r="P535" s="237"/>
    </row>
    <row r="536" spans="1:16" ht="15">
      <c r="A536" s="45"/>
      <c r="B536" s="41"/>
      <c r="C536" s="41"/>
      <c r="D536" s="107"/>
      <c r="E536" s="41"/>
      <c r="F536" s="75"/>
      <c r="G536" s="37"/>
      <c r="H536" s="108"/>
      <c r="I536" s="215"/>
      <c r="J536" s="76"/>
      <c r="K536" s="76"/>
      <c r="L536" s="77"/>
      <c r="M536" s="212"/>
      <c r="N536" s="238"/>
      <c r="O536" s="237"/>
      <c r="P536" s="237"/>
    </row>
    <row r="537" spans="1:16" ht="15">
      <c r="A537" s="45"/>
      <c r="B537" s="41"/>
      <c r="C537" s="41"/>
      <c r="D537" s="107"/>
      <c r="E537" s="41"/>
      <c r="F537" s="75"/>
      <c r="G537" s="37"/>
      <c r="H537" s="108"/>
      <c r="I537" s="157"/>
      <c r="J537" s="79"/>
      <c r="K537" s="76"/>
      <c r="L537" s="77"/>
      <c r="M537" s="212"/>
      <c r="N537" s="239"/>
      <c r="O537" s="237"/>
      <c r="P537" s="237"/>
    </row>
    <row r="538" spans="1:16" ht="15">
      <c r="A538" s="45"/>
      <c r="B538" s="41"/>
      <c r="C538" s="41"/>
      <c r="D538" s="107"/>
      <c r="E538" s="41"/>
      <c r="F538" s="81"/>
      <c r="G538" s="39"/>
      <c r="H538" s="108"/>
      <c r="I538" s="157"/>
      <c r="J538" s="76"/>
      <c r="K538" s="214"/>
      <c r="L538" s="87"/>
      <c r="M538" s="212"/>
      <c r="N538" s="239"/>
      <c r="O538" s="237"/>
      <c r="P538" s="237"/>
    </row>
    <row r="539" spans="1:16" ht="15">
      <c r="A539" s="45"/>
      <c r="B539" s="41"/>
      <c r="C539" s="41"/>
      <c r="D539" s="107"/>
      <c r="E539" s="41"/>
      <c r="F539" s="75"/>
      <c r="G539" s="37"/>
      <c r="H539" s="213"/>
      <c r="I539" s="215"/>
      <c r="J539" s="76"/>
      <c r="K539" s="214"/>
      <c r="L539" s="87"/>
      <c r="M539" s="212"/>
      <c r="N539" s="239"/>
      <c r="O539" s="237"/>
      <c r="P539" s="237"/>
    </row>
    <row r="540" spans="1:16" ht="15">
      <c r="A540" s="45"/>
      <c r="B540" s="41"/>
      <c r="C540" s="41"/>
      <c r="D540" s="107"/>
      <c r="E540" s="41"/>
      <c r="F540" s="75"/>
      <c r="G540" s="37"/>
      <c r="H540" s="213"/>
      <c r="I540" s="157"/>
      <c r="J540" s="79"/>
      <c r="K540" s="76"/>
      <c r="L540" s="77"/>
      <c r="M540" s="212"/>
      <c r="N540" s="238"/>
      <c r="O540" s="237"/>
      <c r="P540" s="237"/>
    </row>
    <row r="541" spans="1:16" ht="15">
      <c r="A541" s="45"/>
      <c r="B541" s="41"/>
      <c r="C541" s="41"/>
      <c r="D541" s="107"/>
      <c r="E541" s="41"/>
      <c r="F541" s="75"/>
      <c r="G541" s="37"/>
      <c r="H541" s="108"/>
      <c r="I541" s="157"/>
      <c r="J541" s="76"/>
      <c r="K541" s="76"/>
      <c r="L541" s="77"/>
      <c r="M541" s="212"/>
      <c r="N541" s="239"/>
      <c r="O541" s="237"/>
      <c r="P541" s="237"/>
    </row>
    <row r="542" spans="1:16" ht="15">
      <c r="A542" s="45"/>
      <c r="B542" s="41"/>
      <c r="C542" s="41"/>
      <c r="D542" s="107"/>
      <c r="E542" s="41"/>
      <c r="F542" s="75"/>
      <c r="G542" s="37"/>
      <c r="H542" s="213"/>
      <c r="I542" s="157"/>
      <c r="J542" s="79"/>
      <c r="K542" s="76"/>
      <c r="L542" s="77"/>
      <c r="M542" s="212"/>
      <c r="N542" s="238"/>
      <c r="O542" s="237"/>
      <c r="P542" s="237"/>
    </row>
    <row r="543" spans="1:16" ht="15">
      <c r="A543" s="45"/>
      <c r="B543" s="41"/>
      <c r="C543" s="41"/>
      <c r="D543" s="107"/>
      <c r="E543" s="41"/>
      <c r="F543" s="88"/>
      <c r="G543" s="89"/>
      <c r="H543" s="157"/>
      <c r="I543" s="217"/>
      <c r="J543" s="79"/>
      <c r="K543" s="76"/>
      <c r="L543" s="77"/>
      <c r="M543" s="212"/>
      <c r="N543" s="239"/>
      <c r="O543" s="237"/>
      <c r="P543" s="237"/>
    </row>
    <row r="544" spans="1:16" ht="15">
      <c r="A544" s="45"/>
      <c r="B544" s="41"/>
      <c r="C544" s="41"/>
      <c r="D544" s="107"/>
      <c r="E544" s="41"/>
      <c r="F544" s="75"/>
      <c r="G544" s="37"/>
      <c r="H544" s="213"/>
      <c r="I544" s="216"/>
      <c r="J544" s="79"/>
      <c r="K544" s="76"/>
      <c r="L544" s="77"/>
      <c r="M544" s="212"/>
      <c r="N544" s="239"/>
      <c r="O544" s="237"/>
      <c r="P544" s="237"/>
    </row>
    <row r="545" spans="1:16" ht="15">
      <c r="A545" s="45"/>
      <c r="B545" s="41"/>
      <c r="C545" s="41"/>
      <c r="D545" s="107"/>
      <c r="E545" s="41"/>
      <c r="F545" s="75"/>
      <c r="G545" s="37"/>
      <c r="H545" s="108"/>
      <c r="I545" s="157"/>
      <c r="J545" s="76"/>
      <c r="K545" s="76"/>
      <c r="L545" s="77"/>
      <c r="M545" s="212"/>
      <c r="N545" s="239"/>
      <c r="O545" s="237"/>
      <c r="P545" s="237"/>
    </row>
    <row r="546" spans="1:16" ht="15">
      <c r="A546" s="45"/>
      <c r="B546" s="41"/>
      <c r="C546" s="41"/>
      <c r="D546" s="107"/>
      <c r="E546" s="41"/>
      <c r="F546" s="78"/>
      <c r="G546" s="38"/>
      <c r="H546" s="221"/>
      <c r="I546" s="109"/>
      <c r="J546" s="76"/>
      <c r="K546" s="76"/>
      <c r="L546" s="77"/>
      <c r="M546" s="212"/>
      <c r="N546" s="239"/>
      <c r="O546" s="237"/>
      <c r="P546" s="237"/>
    </row>
    <row r="547" spans="1:16" ht="15">
      <c r="A547" s="45"/>
      <c r="B547" s="41"/>
      <c r="C547" s="41"/>
      <c r="D547" s="107"/>
      <c r="E547" s="41"/>
      <c r="F547" s="75"/>
      <c r="G547" s="37"/>
      <c r="H547" s="108"/>
      <c r="I547" s="215"/>
      <c r="J547" s="79"/>
      <c r="K547" s="76"/>
      <c r="L547" s="97"/>
      <c r="M547" s="212"/>
      <c r="N547" s="239"/>
      <c r="O547" s="237"/>
      <c r="P547" s="237"/>
    </row>
    <row r="548" spans="1:16" ht="15">
      <c r="A548" s="45"/>
      <c r="B548" s="41"/>
      <c r="C548" s="41"/>
      <c r="D548" s="107"/>
      <c r="E548" s="41"/>
      <c r="F548" s="78"/>
      <c r="G548" s="38"/>
      <c r="H548" s="109"/>
      <c r="I548" s="157"/>
      <c r="J548" s="79"/>
      <c r="K548" s="76"/>
      <c r="L548" s="77"/>
      <c r="M548" s="212"/>
      <c r="N548" s="239"/>
      <c r="O548" s="237"/>
      <c r="P548" s="237"/>
    </row>
    <row r="549" spans="1:16" ht="15">
      <c r="A549" s="45"/>
      <c r="B549" s="41"/>
      <c r="C549" s="41"/>
      <c r="D549" s="107"/>
      <c r="E549" s="41"/>
      <c r="F549" s="75"/>
      <c r="G549" s="37"/>
      <c r="H549" s="108"/>
      <c r="I549" s="215"/>
      <c r="J549" s="79"/>
      <c r="K549" s="76"/>
      <c r="L549" s="77"/>
      <c r="M549" s="212"/>
      <c r="N549" s="239"/>
      <c r="O549" s="237"/>
      <c r="P549" s="237"/>
    </row>
    <row r="550" spans="1:16" ht="15">
      <c r="A550" s="45"/>
      <c r="B550" s="98"/>
      <c r="C550" s="41"/>
      <c r="D550" s="224"/>
      <c r="E550" s="41"/>
      <c r="F550" s="84"/>
      <c r="G550" s="85"/>
      <c r="H550" s="108"/>
      <c r="I550" s="234"/>
      <c r="J550" s="79"/>
      <c r="K550" s="76"/>
      <c r="L550" s="77"/>
      <c r="M550" s="212"/>
      <c r="N550" s="239"/>
      <c r="O550" s="237"/>
      <c r="P550" s="237"/>
    </row>
    <row r="551" spans="1:16" ht="15">
      <c r="A551" s="45"/>
      <c r="B551" s="41"/>
      <c r="C551" s="41"/>
      <c r="D551" s="107"/>
      <c r="E551" s="41"/>
      <c r="F551" s="75"/>
      <c r="G551" s="37"/>
      <c r="H551" s="213"/>
      <c r="I551" s="157"/>
      <c r="J551" s="76"/>
      <c r="K551" s="214"/>
      <c r="L551" s="87"/>
      <c r="M551" s="212"/>
      <c r="N551" s="238"/>
      <c r="O551" s="237"/>
      <c r="P551" s="237"/>
    </row>
    <row r="552" spans="1:16" ht="15">
      <c r="A552" s="45"/>
      <c r="B552" s="41"/>
      <c r="C552" s="41"/>
      <c r="D552" s="107"/>
      <c r="E552" s="41"/>
      <c r="F552" s="75"/>
      <c r="G552" s="37"/>
      <c r="H552" s="108"/>
      <c r="I552" s="215"/>
      <c r="J552" s="86"/>
      <c r="K552" s="214"/>
      <c r="L552" s="87"/>
      <c r="M552" s="212"/>
      <c r="N552" s="239"/>
      <c r="O552" s="237"/>
      <c r="P552" s="237"/>
    </row>
    <row r="553" spans="1:16" ht="15">
      <c r="A553" s="45"/>
      <c r="B553" s="41"/>
      <c r="C553" s="41"/>
      <c r="D553" s="107"/>
      <c r="E553" s="41"/>
      <c r="F553" s="75"/>
      <c r="G553" s="37"/>
      <c r="H553" s="213"/>
      <c r="I553" s="157"/>
      <c r="J553" s="79"/>
      <c r="K553" s="76"/>
      <c r="L553" s="97"/>
      <c r="M553" s="212"/>
      <c r="N553" s="239"/>
      <c r="O553" s="237"/>
      <c r="P553" s="237"/>
    </row>
    <row r="554" spans="1:16" ht="15">
      <c r="A554" s="45"/>
      <c r="B554" s="41"/>
      <c r="C554" s="41"/>
      <c r="D554" s="107"/>
      <c r="E554" s="41"/>
      <c r="F554" s="75"/>
      <c r="G554" s="37"/>
      <c r="H554" s="108"/>
      <c r="I554" s="157"/>
      <c r="J554" s="79"/>
      <c r="K554" s="76"/>
      <c r="L554" s="77"/>
      <c r="M554" s="212"/>
      <c r="N554" s="238"/>
      <c r="O554" s="237"/>
      <c r="P554" s="237"/>
    </row>
    <row r="555" spans="1:16" ht="15">
      <c r="A555" s="45"/>
      <c r="B555" s="98"/>
      <c r="C555" s="41"/>
      <c r="D555" s="224"/>
      <c r="E555" s="41"/>
      <c r="F555" s="84"/>
      <c r="G555" s="85"/>
      <c r="H555" s="213"/>
      <c r="I555" s="234"/>
      <c r="J555" s="79"/>
      <c r="K555" s="76"/>
      <c r="L555" s="77"/>
      <c r="M555" s="212"/>
      <c r="N555" s="239"/>
      <c r="O555" s="237"/>
      <c r="P555" s="237"/>
    </row>
    <row r="556" spans="1:16" ht="15">
      <c r="A556" s="45"/>
      <c r="B556" s="41"/>
      <c r="C556" s="41"/>
      <c r="D556" s="107"/>
      <c r="E556" s="41"/>
      <c r="F556" s="75"/>
      <c r="G556" s="37"/>
      <c r="H556" s="108"/>
      <c r="I556" s="157"/>
      <c r="J556" s="79"/>
      <c r="K556" s="76"/>
      <c r="L556" s="77"/>
      <c r="M556" s="212"/>
      <c r="N556" s="239"/>
      <c r="O556" s="237"/>
      <c r="P556" s="237"/>
    </row>
    <row r="557" spans="1:16" ht="15">
      <c r="A557" s="45"/>
      <c r="B557" s="41"/>
      <c r="C557" s="41"/>
      <c r="D557" s="107"/>
      <c r="E557" s="41"/>
      <c r="F557" s="75"/>
      <c r="G557" s="37"/>
      <c r="H557" s="108"/>
      <c r="I557" s="157"/>
      <c r="J557" s="79"/>
      <c r="K557" s="76"/>
      <c r="L557" s="77"/>
      <c r="M557" s="212"/>
      <c r="N557" s="238"/>
      <c r="O557" s="237"/>
      <c r="P557" s="237"/>
    </row>
    <row r="558" spans="1:16" ht="15">
      <c r="A558" s="45"/>
      <c r="B558" s="41"/>
      <c r="C558" s="41"/>
      <c r="D558" s="107"/>
      <c r="E558" s="41"/>
      <c r="F558" s="75"/>
      <c r="G558" s="37"/>
      <c r="H558" s="108"/>
      <c r="I558" s="215"/>
      <c r="J558" s="76"/>
      <c r="K558" s="214"/>
      <c r="L558" s="87"/>
      <c r="M558" s="212"/>
      <c r="N558" s="239"/>
      <c r="O558" s="237"/>
      <c r="P558" s="237"/>
    </row>
    <row r="559" spans="1:16" ht="15">
      <c r="A559" s="45"/>
      <c r="B559" s="41"/>
      <c r="C559" s="41"/>
      <c r="D559" s="107"/>
      <c r="E559" s="41"/>
      <c r="F559" s="75"/>
      <c r="G559" s="37"/>
      <c r="H559" s="108"/>
      <c r="I559" s="157"/>
      <c r="J559" s="79"/>
      <c r="K559" s="76"/>
      <c r="L559" s="77"/>
      <c r="M559" s="212"/>
      <c r="N559" s="239"/>
      <c r="O559" s="237"/>
      <c r="P559" s="237"/>
    </row>
    <row r="560" spans="1:16" ht="15">
      <c r="A560" s="45"/>
      <c r="B560" s="41"/>
      <c r="C560" s="41"/>
      <c r="D560" s="107"/>
      <c r="E560" s="41"/>
      <c r="F560" s="75"/>
      <c r="G560" s="37"/>
      <c r="H560" s="108"/>
      <c r="I560" s="157"/>
      <c r="J560" s="76"/>
      <c r="K560" s="77"/>
      <c r="L560" s="97"/>
      <c r="M560" s="212"/>
      <c r="N560" s="239"/>
      <c r="O560" s="237"/>
      <c r="P560" s="237"/>
    </row>
    <row r="561" spans="1:16" ht="15">
      <c r="A561" s="45"/>
      <c r="B561" s="41"/>
      <c r="C561" s="41"/>
      <c r="D561" s="107"/>
      <c r="E561" s="41"/>
      <c r="F561" s="75"/>
      <c r="G561" s="37"/>
      <c r="H561" s="108"/>
      <c r="I561" s="157"/>
      <c r="J561" s="79"/>
      <c r="K561" s="76"/>
      <c r="L561" s="77"/>
      <c r="M561" s="212"/>
      <c r="N561" s="238"/>
      <c r="O561" s="237"/>
      <c r="P561" s="237"/>
    </row>
    <row r="562" spans="1:16" ht="15">
      <c r="A562" s="45"/>
      <c r="B562" s="41"/>
      <c r="C562" s="41"/>
      <c r="D562" s="107"/>
      <c r="E562" s="98"/>
      <c r="F562" s="100"/>
      <c r="G562" s="101"/>
      <c r="H562" s="230"/>
      <c r="I562" s="230"/>
      <c r="J562" s="79"/>
      <c r="K562" s="76"/>
      <c r="L562" s="97"/>
      <c r="M562" s="212"/>
      <c r="N562" s="239"/>
      <c r="O562" s="237"/>
      <c r="P562" s="237"/>
    </row>
    <row r="563" spans="1:16" ht="15">
      <c r="A563" s="45"/>
      <c r="B563" s="41"/>
      <c r="C563" s="41"/>
      <c r="D563" s="107"/>
      <c r="E563" s="41"/>
      <c r="F563" s="78"/>
      <c r="G563" s="38"/>
      <c r="H563" s="217"/>
      <c r="I563" s="157"/>
      <c r="J563" s="79"/>
      <c r="K563" s="76"/>
      <c r="L563" s="77"/>
      <c r="M563" s="212"/>
      <c r="N563" s="239"/>
      <c r="O563" s="237"/>
      <c r="P563" s="237"/>
    </row>
    <row r="564" spans="1:16" ht="15">
      <c r="A564" s="45"/>
      <c r="B564" s="41"/>
      <c r="C564" s="41"/>
      <c r="D564" s="107"/>
      <c r="E564" s="41"/>
      <c r="F564" s="88"/>
      <c r="G564" s="89"/>
      <c r="H564" s="157"/>
      <c r="I564" s="108"/>
      <c r="J564" s="79"/>
      <c r="K564" s="76"/>
      <c r="L564" s="77"/>
      <c r="M564" s="212"/>
      <c r="N564" s="239"/>
      <c r="O564" s="237"/>
      <c r="P564" s="237"/>
    </row>
    <row r="565" spans="1:16" ht="15">
      <c r="A565" s="45"/>
      <c r="B565" s="41"/>
      <c r="C565" s="41"/>
      <c r="D565" s="107"/>
      <c r="E565" s="41"/>
      <c r="F565" s="75"/>
      <c r="G565" s="37"/>
      <c r="H565" s="108"/>
      <c r="I565" s="215"/>
      <c r="J565" s="79"/>
      <c r="K565" s="76"/>
      <c r="L565" s="77"/>
      <c r="M565" s="212"/>
      <c r="N565" s="239"/>
      <c r="O565" s="237"/>
      <c r="P565" s="237"/>
    </row>
    <row r="566" spans="1:16" ht="15">
      <c r="A566" s="45"/>
      <c r="B566" s="41"/>
      <c r="C566" s="41"/>
      <c r="D566" s="107"/>
      <c r="E566" s="41"/>
      <c r="F566" s="75"/>
      <c r="G566" s="37"/>
      <c r="H566" s="108"/>
      <c r="I566" s="215"/>
      <c r="J566" s="79"/>
      <c r="K566" s="76"/>
      <c r="L566" s="77"/>
      <c r="M566" s="212"/>
      <c r="N566" s="239"/>
      <c r="O566" s="237"/>
      <c r="P566" s="237"/>
    </row>
    <row r="567" spans="1:16" ht="15">
      <c r="A567" s="45"/>
      <c r="B567" s="41"/>
      <c r="C567" s="41"/>
      <c r="D567" s="107"/>
      <c r="E567" s="98"/>
      <c r="F567" s="84"/>
      <c r="G567" s="85"/>
      <c r="H567" s="256"/>
      <c r="I567" s="256"/>
      <c r="J567" s="79"/>
      <c r="K567" s="76"/>
      <c r="L567" s="97"/>
      <c r="M567" s="212"/>
      <c r="N567" s="239"/>
      <c r="O567" s="237"/>
      <c r="P567" s="237"/>
    </row>
    <row r="568" spans="1:16" ht="15">
      <c r="A568" s="45"/>
      <c r="B568" s="41"/>
      <c r="C568" s="41"/>
      <c r="D568" s="107"/>
      <c r="E568" s="41"/>
      <c r="F568" s="78"/>
      <c r="G568" s="38"/>
      <c r="H568" s="157"/>
      <c r="I568" s="109"/>
      <c r="J568" s="79"/>
      <c r="K568" s="76"/>
      <c r="L568" s="77"/>
      <c r="M568" s="212"/>
      <c r="N568" s="239"/>
      <c r="O568" s="237"/>
      <c r="P568" s="237"/>
    </row>
    <row r="569" spans="1:16" ht="15">
      <c r="A569" s="45"/>
      <c r="B569" s="41"/>
      <c r="C569" s="41"/>
      <c r="D569" s="107"/>
      <c r="E569" s="41"/>
      <c r="F569" s="75"/>
      <c r="G569" s="37"/>
      <c r="H569" s="221"/>
      <c r="I569" s="108"/>
      <c r="J569" s="76"/>
      <c r="K569" s="76"/>
      <c r="L569" s="77"/>
      <c r="M569" s="212"/>
      <c r="N569" s="239"/>
      <c r="O569" s="237"/>
      <c r="P569" s="237"/>
    </row>
    <row r="570" spans="1:16" ht="15">
      <c r="A570" s="45"/>
      <c r="B570" s="41"/>
      <c r="C570" s="41"/>
      <c r="D570" s="107"/>
      <c r="E570" s="41"/>
      <c r="F570" s="75"/>
      <c r="G570" s="37"/>
      <c r="H570" s="108"/>
      <c r="I570" s="157"/>
      <c r="J570" s="79"/>
      <c r="K570" s="76"/>
      <c r="L570" s="77"/>
      <c r="M570" s="212"/>
      <c r="N570" s="239"/>
      <c r="O570" s="237"/>
      <c r="P570" s="237"/>
    </row>
    <row r="571" spans="1:16" ht="15">
      <c r="A571" s="45"/>
      <c r="B571" s="41"/>
      <c r="C571" s="41"/>
      <c r="D571" s="107"/>
      <c r="E571" s="41"/>
      <c r="F571" s="78"/>
      <c r="G571" s="38"/>
      <c r="H571" s="109"/>
      <c r="I571" s="157"/>
      <c r="J571" s="79"/>
      <c r="K571" s="76"/>
      <c r="L571" s="77"/>
      <c r="M571" s="212"/>
      <c r="N571" s="239"/>
      <c r="O571" s="237"/>
      <c r="P571" s="237"/>
    </row>
    <row r="572" spans="1:16" ht="15">
      <c r="A572" s="45"/>
      <c r="B572" s="41"/>
      <c r="C572" s="41"/>
      <c r="D572" s="107"/>
      <c r="E572" s="41"/>
      <c r="F572" s="81"/>
      <c r="G572" s="39"/>
      <c r="H572" s="108"/>
      <c r="I572" s="251"/>
      <c r="J572" s="79"/>
      <c r="K572" s="76"/>
      <c r="L572" s="77"/>
      <c r="M572" s="212"/>
      <c r="N572" s="239"/>
      <c r="O572" s="237"/>
      <c r="P572" s="237"/>
    </row>
    <row r="573" spans="1:16" ht="15">
      <c r="A573" s="45"/>
      <c r="B573" s="41"/>
      <c r="C573" s="41"/>
      <c r="D573" s="107"/>
      <c r="E573" s="41"/>
      <c r="F573" s="78"/>
      <c r="G573" s="38"/>
      <c r="H573" s="217"/>
      <c r="I573" s="157"/>
      <c r="J573" s="76"/>
      <c r="K573" s="76"/>
      <c r="L573" s="77"/>
      <c r="M573" s="212"/>
      <c r="N573" s="239"/>
      <c r="O573" s="237"/>
      <c r="P573" s="237"/>
    </row>
    <row r="574" spans="1:16" ht="15">
      <c r="A574" s="45"/>
      <c r="B574" s="41"/>
      <c r="C574" s="41"/>
      <c r="D574" s="107"/>
      <c r="E574" s="41"/>
      <c r="F574" s="78"/>
      <c r="G574" s="38"/>
      <c r="H574" s="217"/>
      <c r="I574" s="251"/>
      <c r="J574" s="79"/>
      <c r="K574" s="76"/>
      <c r="L574" s="77"/>
      <c r="M574" s="212"/>
      <c r="N574" s="239"/>
      <c r="O574" s="237"/>
      <c r="P574" s="237"/>
    </row>
    <row r="575" spans="1:16" ht="15">
      <c r="A575" s="45"/>
      <c r="B575" s="41"/>
      <c r="C575" s="41"/>
      <c r="D575" s="107"/>
      <c r="E575" s="41"/>
      <c r="F575" s="78"/>
      <c r="G575" s="38"/>
      <c r="H575" s="217"/>
      <c r="I575" s="157"/>
      <c r="J575" s="86"/>
      <c r="K575" s="214"/>
      <c r="L575" s="87"/>
      <c r="M575" s="212"/>
      <c r="N575" s="239"/>
      <c r="O575" s="237"/>
      <c r="P575" s="237"/>
    </row>
    <row r="576" spans="1:16" ht="15">
      <c r="A576" s="45"/>
      <c r="B576" s="41"/>
      <c r="C576" s="41"/>
      <c r="D576" s="107"/>
      <c r="E576" s="41"/>
      <c r="F576" s="75"/>
      <c r="G576" s="37"/>
      <c r="H576" s="213"/>
      <c r="I576" s="215"/>
      <c r="J576" s="79"/>
      <c r="K576" s="76"/>
      <c r="L576" s="77"/>
      <c r="M576" s="212"/>
      <c r="N576" s="239"/>
      <c r="O576" s="237"/>
      <c r="P576" s="237"/>
    </row>
    <row r="577" spans="1:16" ht="15">
      <c r="A577" s="45"/>
      <c r="B577" s="41"/>
      <c r="C577" s="41"/>
      <c r="D577" s="107"/>
      <c r="E577" s="41"/>
      <c r="F577" s="75"/>
      <c r="G577" s="37"/>
      <c r="H577" s="213"/>
      <c r="I577" s="157"/>
      <c r="J577" s="86"/>
      <c r="K577" s="214"/>
      <c r="L577" s="87"/>
      <c r="M577" s="212"/>
      <c r="N577" s="239"/>
      <c r="O577" s="237"/>
      <c r="P577" s="237"/>
    </row>
    <row r="578" spans="1:16" ht="15">
      <c r="A578" s="45"/>
      <c r="B578" s="41"/>
      <c r="C578" s="41"/>
      <c r="D578" s="107"/>
      <c r="E578" s="41"/>
      <c r="F578" s="78"/>
      <c r="G578" s="38"/>
      <c r="H578" s="217"/>
      <c r="I578" s="157"/>
      <c r="J578" s="79"/>
      <c r="K578" s="76"/>
      <c r="L578" s="77"/>
      <c r="M578" s="212"/>
      <c r="N578" s="239"/>
      <c r="O578" s="237"/>
      <c r="P578" s="237"/>
    </row>
    <row r="579" spans="1:16" ht="15">
      <c r="A579" s="45"/>
      <c r="B579" s="98"/>
      <c r="C579" s="260"/>
      <c r="D579" s="224"/>
      <c r="E579" s="41"/>
      <c r="F579" s="92"/>
      <c r="G579" s="93"/>
      <c r="H579" s="217"/>
      <c r="I579" s="157"/>
      <c r="J579" s="79"/>
      <c r="K579" s="76"/>
      <c r="L579" s="77"/>
      <c r="M579" s="212"/>
      <c r="N579" s="238"/>
      <c r="O579" s="237"/>
      <c r="P579" s="237"/>
    </row>
    <row r="580" spans="1:16" ht="15">
      <c r="A580" s="45"/>
      <c r="B580" s="41"/>
      <c r="C580" s="41"/>
      <c r="D580" s="107"/>
      <c r="E580" s="41"/>
      <c r="F580" s="75"/>
      <c r="G580" s="37"/>
      <c r="H580" s="213"/>
      <c r="I580" s="157"/>
      <c r="J580" s="76"/>
      <c r="K580" s="76"/>
      <c r="L580" s="77"/>
      <c r="M580" s="212"/>
      <c r="N580" s="239"/>
      <c r="O580" s="237"/>
      <c r="P580" s="237"/>
    </row>
    <row r="581" spans="1:16" ht="15">
      <c r="A581" s="45"/>
      <c r="B581" s="41"/>
      <c r="C581" s="41"/>
      <c r="D581" s="107"/>
      <c r="E581" s="41"/>
      <c r="F581" s="75"/>
      <c r="G581" s="37"/>
      <c r="H581" s="108"/>
      <c r="I581" s="215"/>
      <c r="J581" s="79"/>
      <c r="K581" s="76"/>
      <c r="L581" s="77"/>
      <c r="M581" s="212"/>
      <c r="N581" s="239"/>
      <c r="O581" s="237"/>
      <c r="P581" s="237"/>
    </row>
    <row r="582" spans="1:16" ht="15">
      <c r="A582" s="45"/>
      <c r="B582" s="41"/>
      <c r="C582" s="41"/>
      <c r="D582" s="107"/>
      <c r="E582" s="41"/>
      <c r="F582" s="78"/>
      <c r="G582" s="38"/>
      <c r="H582" s="109"/>
      <c r="I582" s="157"/>
      <c r="J582" s="79"/>
      <c r="K582" s="76"/>
      <c r="L582" s="77"/>
      <c r="M582" s="212"/>
      <c r="N582" s="239"/>
      <c r="O582" s="237"/>
      <c r="P582" s="237"/>
    </row>
    <row r="583" spans="1:16" ht="15">
      <c r="A583" s="45"/>
      <c r="B583" s="41"/>
      <c r="C583" s="41"/>
      <c r="D583" s="107"/>
      <c r="E583" s="41"/>
      <c r="F583" s="78"/>
      <c r="G583" s="38"/>
      <c r="H583" s="217"/>
      <c r="I583" s="157"/>
      <c r="J583" s="76"/>
      <c r="K583" s="76"/>
      <c r="L583" s="77"/>
      <c r="M583" s="212"/>
      <c r="N583" s="239"/>
      <c r="O583" s="237"/>
      <c r="P583" s="237"/>
    </row>
    <row r="584" spans="1:16" ht="15">
      <c r="A584" s="45"/>
      <c r="B584" s="41"/>
      <c r="C584" s="41"/>
      <c r="D584" s="107"/>
      <c r="E584" s="41"/>
      <c r="F584" s="82"/>
      <c r="G584" s="83"/>
      <c r="H584" s="257"/>
      <c r="I584" s="220"/>
      <c r="J584" s="76"/>
      <c r="K584" s="76"/>
      <c r="L584" s="77"/>
      <c r="M584" s="212"/>
      <c r="N584" s="239"/>
      <c r="O584" s="237"/>
      <c r="P584" s="237"/>
    </row>
    <row r="585" spans="1:16" ht="15">
      <c r="A585" s="45"/>
      <c r="B585" s="41"/>
      <c r="C585" s="41"/>
      <c r="D585" s="107"/>
      <c r="E585" s="41"/>
      <c r="F585" s="75"/>
      <c r="G585" s="37"/>
      <c r="H585" s="108"/>
      <c r="I585" s="215"/>
      <c r="J585" s="76"/>
      <c r="K585" s="76"/>
      <c r="L585" s="77"/>
      <c r="M585" s="212"/>
      <c r="N585" s="239"/>
      <c r="O585" s="237"/>
      <c r="P585" s="237"/>
    </row>
    <row r="586" spans="1:16" ht="15">
      <c r="A586" s="45"/>
      <c r="B586" s="41"/>
      <c r="C586" s="41"/>
      <c r="D586" s="107"/>
      <c r="E586" s="41"/>
      <c r="F586" s="75"/>
      <c r="G586" s="37"/>
      <c r="H586" s="213"/>
      <c r="I586" s="157"/>
      <c r="J586" s="79"/>
      <c r="K586" s="76"/>
      <c r="L586" s="77"/>
      <c r="M586" s="212"/>
      <c r="N586" s="239"/>
      <c r="O586" s="237"/>
      <c r="P586" s="237"/>
    </row>
    <row r="587" spans="1:16" ht="15">
      <c r="A587" s="45"/>
      <c r="B587" s="41"/>
      <c r="C587" s="41"/>
      <c r="D587" s="107"/>
      <c r="E587" s="41"/>
      <c r="F587" s="75"/>
      <c r="G587" s="37"/>
      <c r="H587" s="213"/>
      <c r="I587" s="157"/>
      <c r="J587" s="79"/>
      <c r="K587" s="76"/>
      <c r="L587" s="77"/>
      <c r="M587" s="212"/>
      <c r="N587" s="238"/>
      <c r="O587" s="237"/>
      <c r="P587" s="237"/>
    </row>
    <row r="588" spans="1:16" ht="15">
      <c r="A588" s="45"/>
      <c r="B588" s="41"/>
      <c r="C588" s="41"/>
      <c r="D588" s="107"/>
      <c r="E588" s="41"/>
      <c r="F588" s="75"/>
      <c r="G588" s="37"/>
      <c r="H588" s="213"/>
      <c r="I588" s="157"/>
      <c r="J588" s="79"/>
      <c r="K588" s="76"/>
      <c r="L588" s="77"/>
      <c r="M588" s="212"/>
      <c r="N588" s="239"/>
      <c r="O588" s="237"/>
      <c r="P588" s="237"/>
    </row>
    <row r="589" spans="1:16" ht="15">
      <c r="A589" s="45"/>
      <c r="B589" s="98"/>
      <c r="C589" s="260"/>
      <c r="D589" s="224"/>
      <c r="E589" s="41"/>
      <c r="F589" s="92"/>
      <c r="G589" s="93"/>
      <c r="H589" s="157"/>
      <c r="I589" s="157"/>
      <c r="J589" s="79"/>
      <c r="K589" s="76"/>
      <c r="L589" s="77"/>
      <c r="M589" s="212"/>
      <c r="N589" s="239"/>
      <c r="O589" s="237"/>
      <c r="P589" s="237"/>
    </row>
    <row r="590" spans="1:16" ht="15">
      <c r="A590" s="45"/>
      <c r="B590" s="41"/>
      <c r="C590" s="41"/>
      <c r="D590" s="107"/>
      <c r="E590" s="41"/>
      <c r="F590" s="88"/>
      <c r="G590" s="89"/>
      <c r="H590" s="157"/>
      <c r="I590" s="213"/>
      <c r="J590" s="79"/>
      <c r="K590" s="76"/>
      <c r="L590" s="77"/>
      <c r="M590" s="212"/>
      <c r="N590" s="239"/>
      <c r="O590" s="237"/>
      <c r="P590" s="237"/>
    </row>
    <row r="591" spans="1:16" ht="15">
      <c r="A591" s="45"/>
      <c r="B591" s="41"/>
      <c r="C591" s="41"/>
      <c r="D591" s="107"/>
      <c r="E591" s="41"/>
      <c r="F591" s="75"/>
      <c r="G591" s="37"/>
      <c r="H591" s="108"/>
      <c r="I591" s="157"/>
      <c r="J591" s="79"/>
      <c r="K591" s="76"/>
      <c r="L591" s="77"/>
      <c r="M591" s="212"/>
      <c r="N591" s="239"/>
      <c r="O591" s="237"/>
      <c r="P591" s="237"/>
    </row>
    <row r="592" spans="1:16" ht="15">
      <c r="A592" s="45"/>
      <c r="B592" s="41"/>
      <c r="C592" s="41"/>
      <c r="D592" s="107"/>
      <c r="E592" s="41"/>
      <c r="F592" s="81"/>
      <c r="G592" s="39"/>
      <c r="H592" s="108"/>
      <c r="I592" s="157"/>
      <c r="J592" s="76"/>
      <c r="K592" s="76"/>
      <c r="L592" s="77"/>
      <c r="M592" s="212"/>
      <c r="N592" s="238"/>
      <c r="O592" s="237"/>
      <c r="P592" s="237"/>
    </row>
    <row r="593" spans="1:16" ht="15">
      <c r="A593" s="45"/>
      <c r="B593" s="41"/>
      <c r="C593" s="41"/>
      <c r="D593" s="107"/>
      <c r="E593" s="41"/>
      <c r="F593" s="75"/>
      <c r="G593" s="37"/>
      <c r="H593" s="108"/>
      <c r="I593" s="215"/>
      <c r="J593" s="79"/>
      <c r="K593" s="76"/>
      <c r="L593" s="77"/>
      <c r="M593" s="212"/>
      <c r="N593" s="239"/>
      <c r="O593" s="237"/>
      <c r="P593" s="237"/>
    </row>
    <row r="594" spans="1:16" ht="15">
      <c r="A594" s="45"/>
      <c r="B594" s="41"/>
      <c r="C594" s="41"/>
      <c r="D594" s="107"/>
      <c r="E594" s="41"/>
      <c r="F594" s="75"/>
      <c r="G594" s="37"/>
      <c r="H594" s="213"/>
      <c r="I594" s="215"/>
      <c r="J594" s="79"/>
      <c r="K594" s="76"/>
      <c r="L594" s="77"/>
      <c r="M594" s="212"/>
      <c r="N594" s="239"/>
      <c r="O594" s="237"/>
      <c r="P594" s="237"/>
    </row>
    <row r="595" spans="1:16" ht="15">
      <c r="A595" s="45"/>
      <c r="B595" s="98"/>
      <c r="C595" s="260"/>
      <c r="D595" s="224"/>
      <c r="E595" s="41"/>
      <c r="F595" s="92"/>
      <c r="G595" s="93"/>
      <c r="H595" s="108"/>
      <c r="I595" s="215"/>
      <c r="J595" s="79"/>
      <c r="K595" s="76"/>
      <c r="L595" s="77"/>
      <c r="M595" s="212"/>
      <c r="N595" s="239"/>
      <c r="O595" s="237"/>
      <c r="P595" s="237"/>
    </row>
    <row r="596" spans="1:16" ht="15">
      <c r="A596" s="45"/>
      <c r="B596" s="98"/>
      <c r="C596" s="260"/>
      <c r="D596" s="224"/>
      <c r="E596" s="41"/>
      <c r="F596" s="92"/>
      <c r="G596" s="102"/>
      <c r="H596" s="109"/>
      <c r="I596" s="157"/>
      <c r="J596" s="79"/>
      <c r="K596" s="76"/>
      <c r="L596" s="77"/>
      <c r="M596" s="212"/>
      <c r="N596" s="239"/>
      <c r="O596" s="237"/>
      <c r="P596" s="237"/>
    </row>
    <row r="597" spans="1:16" ht="15">
      <c r="A597" s="45"/>
      <c r="B597" s="41"/>
      <c r="C597" s="41"/>
      <c r="D597" s="107"/>
      <c r="E597" s="41"/>
      <c r="F597" s="82"/>
      <c r="G597" s="83"/>
      <c r="H597" s="258"/>
      <c r="I597" s="220"/>
      <c r="J597" s="76"/>
      <c r="K597" s="76"/>
      <c r="L597" s="77"/>
      <c r="M597" s="212"/>
      <c r="N597" s="239"/>
      <c r="O597" s="237"/>
      <c r="P597" s="237"/>
    </row>
    <row r="598" spans="1:16" ht="15">
      <c r="A598" s="45"/>
      <c r="B598" s="41"/>
      <c r="C598" s="41"/>
      <c r="D598" s="107"/>
      <c r="E598" s="41"/>
      <c r="F598" s="75"/>
      <c r="G598" s="37"/>
      <c r="H598" s="213"/>
      <c r="I598" s="157"/>
      <c r="J598" s="79"/>
      <c r="K598" s="76"/>
      <c r="L598" s="77"/>
      <c r="M598" s="212"/>
      <c r="N598" s="238"/>
      <c r="O598" s="237"/>
      <c r="P598" s="237"/>
    </row>
    <row r="599" spans="1:16" ht="15">
      <c r="A599" s="45"/>
      <c r="B599" s="41"/>
      <c r="C599" s="41"/>
      <c r="D599" s="107"/>
      <c r="E599" s="41"/>
      <c r="F599" s="75"/>
      <c r="G599" s="37"/>
      <c r="H599" s="108"/>
      <c r="I599" s="157"/>
      <c r="J599" s="79"/>
      <c r="K599" s="76"/>
      <c r="L599" s="77"/>
      <c r="M599" s="212"/>
      <c r="N599" s="238"/>
      <c r="O599" s="237"/>
      <c r="P599" s="237"/>
    </row>
    <row r="600" spans="1:16" ht="15">
      <c r="A600" s="45"/>
      <c r="B600" s="41"/>
      <c r="C600" s="41"/>
      <c r="D600" s="107"/>
      <c r="E600" s="41"/>
      <c r="F600" s="75"/>
      <c r="G600" s="37"/>
      <c r="H600" s="213"/>
      <c r="I600" s="157"/>
      <c r="J600" s="79"/>
      <c r="K600" s="76"/>
      <c r="L600" s="77"/>
      <c r="M600" s="212"/>
      <c r="N600" s="238"/>
      <c r="O600" s="237"/>
      <c r="P600" s="237"/>
    </row>
    <row r="601" spans="1:16" ht="15">
      <c r="A601" s="45"/>
      <c r="B601" s="98"/>
      <c r="C601" s="260"/>
      <c r="D601" s="224"/>
      <c r="E601" s="41"/>
      <c r="F601" s="92"/>
      <c r="G601" s="102"/>
      <c r="H601" s="217"/>
      <c r="I601" s="157"/>
      <c r="J601" s="79"/>
      <c r="K601" s="76"/>
      <c r="L601" s="77"/>
      <c r="M601" s="212"/>
      <c r="N601" s="239"/>
      <c r="O601" s="237"/>
      <c r="P601" s="237"/>
    </row>
    <row r="602" spans="1:16" ht="15">
      <c r="A602" s="45"/>
      <c r="B602" s="250"/>
      <c r="C602" s="260"/>
      <c r="D602" s="250"/>
      <c r="E602" s="41"/>
      <c r="F602" s="84"/>
      <c r="G602" s="85"/>
      <c r="H602" s="213"/>
      <c r="I602" s="220"/>
      <c r="J602" s="76"/>
      <c r="K602" s="214"/>
      <c r="L602" s="97"/>
      <c r="M602" s="212"/>
      <c r="N602" s="239"/>
      <c r="O602" s="237"/>
      <c r="P602" s="237"/>
    </row>
    <row r="603" spans="1:16" ht="15">
      <c r="A603" s="45"/>
      <c r="B603" s="98"/>
      <c r="C603" s="41"/>
      <c r="D603" s="224"/>
      <c r="E603" s="41"/>
      <c r="F603" s="84"/>
      <c r="G603" s="85"/>
      <c r="H603" s="217"/>
      <c r="I603" s="234"/>
      <c r="J603" s="79"/>
      <c r="K603" s="76"/>
      <c r="L603" s="77"/>
      <c r="M603" s="212"/>
      <c r="N603" s="239"/>
      <c r="O603" s="237"/>
      <c r="P603" s="237"/>
    </row>
    <row r="604" spans="1:16" ht="15">
      <c r="A604" s="45"/>
      <c r="B604" s="41"/>
      <c r="C604" s="41"/>
      <c r="D604" s="107"/>
      <c r="E604" s="41"/>
      <c r="F604" s="78"/>
      <c r="G604" s="38"/>
      <c r="H604" s="217"/>
      <c r="I604" s="157"/>
      <c r="J604" s="76"/>
      <c r="K604" s="77"/>
      <c r="L604" s="97"/>
      <c r="M604" s="212"/>
      <c r="N604" s="238"/>
      <c r="O604" s="237"/>
      <c r="P604" s="237"/>
    </row>
    <row r="605" spans="1:16" ht="15">
      <c r="A605" s="45"/>
      <c r="B605" s="98"/>
      <c r="C605" s="260"/>
      <c r="D605" s="224"/>
      <c r="E605" s="41"/>
      <c r="F605" s="92"/>
      <c r="G605" s="93"/>
      <c r="H605" s="217"/>
      <c r="I605" s="157"/>
      <c r="J605" s="79"/>
      <c r="K605" s="76"/>
      <c r="L605" s="77"/>
      <c r="M605" s="212"/>
      <c r="N605" s="239"/>
      <c r="O605" s="237"/>
      <c r="P605" s="237"/>
    </row>
    <row r="606" spans="1:16" ht="15">
      <c r="A606" s="45"/>
      <c r="B606" s="41"/>
      <c r="C606" s="41"/>
      <c r="D606" s="107"/>
      <c r="E606" s="41"/>
      <c r="F606" s="75"/>
      <c r="G606" s="37"/>
      <c r="H606" s="213"/>
      <c r="I606" s="157"/>
      <c r="J606" s="76"/>
      <c r="K606" s="76"/>
      <c r="L606" s="77"/>
      <c r="M606" s="212"/>
      <c r="N606" s="239"/>
      <c r="O606" s="237"/>
      <c r="P606" s="237"/>
    </row>
    <row r="607" spans="1:16" ht="15">
      <c r="A607" s="45"/>
      <c r="B607" s="41"/>
      <c r="C607" s="41"/>
      <c r="D607" s="107"/>
      <c r="E607" s="41"/>
      <c r="F607" s="75"/>
      <c r="G607" s="37"/>
      <c r="H607" s="108"/>
      <c r="I607" s="157"/>
      <c r="J607" s="79"/>
      <c r="K607" s="76"/>
      <c r="L607" s="97"/>
      <c r="M607" s="212"/>
      <c r="N607" s="239"/>
      <c r="O607" s="237"/>
      <c r="P607" s="237"/>
    </row>
    <row r="608" spans="1:16" ht="15">
      <c r="A608" s="45"/>
      <c r="B608" s="41"/>
      <c r="C608" s="41"/>
      <c r="D608" s="107"/>
      <c r="E608" s="41"/>
      <c r="F608" s="75"/>
      <c r="G608" s="37"/>
      <c r="H608" s="157"/>
      <c r="I608" s="108"/>
      <c r="J608" s="79"/>
      <c r="K608" s="76"/>
      <c r="L608" s="77"/>
      <c r="M608" s="212"/>
      <c r="N608" s="239"/>
      <c r="O608" s="237"/>
      <c r="P608" s="237"/>
    </row>
    <row r="609" spans="1:16" ht="15">
      <c r="A609" s="45"/>
      <c r="B609" s="41"/>
      <c r="C609" s="41"/>
      <c r="D609" s="107"/>
      <c r="E609" s="41"/>
      <c r="F609" s="75"/>
      <c r="G609" s="37"/>
      <c r="H609" s="213"/>
      <c r="I609" s="157"/>
      <c r="J609" s="79"/>
      <c r="K609" s="76"/>
      <c r="L609" s="77"/>
      <c r="M609" s="212"/>
      <c r="N609" s="239"/>
      <c r="O609" s="237"/>
      <c r="P609" s="237"/>
    </row>
    <row r="610" spans="1:16" ht="15">
      <c r="A610" s="45"/>
      <c r="B610" s="41"/>
      <c r="C610" s="41"/>
      <c r="D610" s="107"/>
      <c r="E610" s="41"/>
      <c r="F610" s="75"/>
      <c r="G610" s="37"/>
      <c r="H610" s="213"/>
      <c r="I610" s="157"/>
      <c r="J610" s="79"/>
      <c r="K610" s="76"/>
      <c r="L610" s="77"/>
      <c r="M610" s="212"/>
      <c r="N610" s="239"/>
      <c r="O610" s="237"/>
      <c r="P610" s="237"/>
    </row>
    <row r="611" spans="1:16" ht="15">
      <c r="A611" s="45"/>
      <c r="B611" s="41"/>
      <c r="C611" s="41"/>
      <c r="D611" s="107"/>
      <c r="E611" s="41"/>
      <c r="F611" s="75"/>
      <c r="G611" s="37"/>
      <c r="H611" s="221"/>
      <c r="I611" s="108"/>
      <c r="J611" s="76"/>
      <c r="K611" s="76"/>
      <c r="L611" s="77"/>
      <c r="M611" s="212"/>
      <c r="N611" s="239"/>
      <c r="O611" s="237"/>
      <c r="P611" s="237"/>
    </row>
    <row r="612" spans="1:16" ht="15">
      <c r="A612" s="45"/>
      <c r="B612" s="41"/>
      <c r="C612" s="41"/>
      <c r="D612" s="107"/>
      <c r="E612" s="41"/>
      <c r="F612" s="78"/>
      <c r="G612" s="38"/>
      <c r="H612" s="109"/>
      <c r="I612" s="157"/>
      <c r="J612" s="79"/>
      <c r="K612" s="76"/>
      <c r="L612" s="77"/>
      <c r="M612" s="212"/>
      <c r="N612" s="238"/>
      <c r="O612" s="237"/>
      <c r="P612" s="237"/>
    </row>
    <row r="613" spans="1:16" ht="15">
      <c r="A613" s="45"/>
      <c r="B613" s="41"/>
      <c r="C613" s="41"/>
      <c r="D613" s="107"/>
      <c r="E613" s="41"/>
      <c r="F613" s="78"/>
      <c r="G613" s="38"/>
      <c r="H613" s="109"/>
      <c r="I613" s="215"/>
      <c r="J613" s="79"/>
      <c r="K613" s="76"/>
      <c r="L613" s="77"/>
      <c r="M613" s="212"/>
      <c r="N613" s="239"/>
      <c r="O613" s="237"/>
      <c r="P613" s="237"/>
    </row>
    <row r="614" spans="1:16" ht="15">
      <c r="A614" s="45"/>
      <c r="B614" s="41"/>
      <c r="C614" s="41"/>
      <c r="D614" s="107"/>
      <c r="E614" s="41"/>
      <c r="F614" s="75"/>
      <c r="G614" s="37"/>
      <c r="H614" s="213"/>
      <c r="I614" s="157"/>
      <c r="J614" s="79"/>
      <c r="K614" s="76"/>
      <c r="L614" s="77"/>
      <c r="M614" s="212"/>
      <c r="N614" s="239"/>
      <c r="O614" s="237"/>
      <c r="P614" s="237"/>
    </row>
    <row r="615" spans="1:16" ht="15">
      <c r="A615" s="45"/>
      <c r="B615" s="41"/>
      <c r="C615" s="41"/>
      <c r="D615" s="107"/>
      <c r="E615" s="41"/>
      <c r="F615" s="75"/>
      <c r="G615" s="37"/>
      <c r="H615" s="213"/>
      <c r="I615" s="157"/>
      <c r="J615" s="79"/>
      <c r="K615" s="76"/>
      <c r="L615" s="77"/>
      <c r="M615" s="212"/>
      <c r="N615" s="239"/>
      <c r="O615" s="237"/>
      <c r="P615" s="237"/>
    </row>
    <row r="616" spans="1:16" ht="15">
      <c r="A616" s="45"/>
      <c r="B616" s="98"/>
      <c r="C616" s="41"/>
      <c r="D616" s="224"/>
      <c r="E616" s="41"/>
      <c r="F616" s="84"/>
      <c r="G616" s="85"/>
      <c r="H616" s="213"/>
      <c r="I616" s="234"/>
      <c r="J616" s="79"/>
      <c r="K616" s="76"/>
      <c r="L616" s="77"/>
      <c r="M616" s="212"/>
      <c r="N616" s="239"/>
      <c r="O616" s="237"/>
      <c r="P616" s="237"/>
    </row>
    <row r="617" spans="1:16" ht="15">
      <c r="A617" s="45"/>
      <c r="B617" s="41"/>
      <c r="C617" s="41"/>
      <c r="D617" s="107"/>
      <c r="E617" s="41"/>
      <c r="F617" s="82"/>
      <c r="G617" s="83"/>
      <c r="H617" s="259"/>
      <c r="I617" s="220"/>
      <c r="J617" s="76"/>
      <c r="K617" s="76"/>
      <c r="L617" s="77"/>
      <c r="M617" s="212"/>
      <c r="N617" s="239"/>
      <c r="O617" s="237"/>
      <c r="P617" s="237"/>
    </row>
    <row r="618" spans="1:16" ht="15">
      <c r="A618" s="45"/>
      <c r="B618" s="41"/>
      <c r="C618" s="41"/>
      <c r="D618" s="107"/>
      <c r="E618" s="41"/>
      <c r="F618" s="75"/>
      <c r="G618" s="37"/>
      <c r="H618" s="108"/>
      <c r="I618" s="157"/>
      <c r="J618" s="79"/>
      <c r="K618" s="76"/>
      <c r="L618" s="77"/>
      <c r="M618" s="212"/>
      <c r="N618" s="239"/>
      <c r="O618" s="237"/>
      <c r="P618" s="237"/>
    </row>
    <row r="619" spans="1:16" ht="15">
      <c r="A619" s="45"/>
      <c r="B619" s="41"/>
      <c r="C619" s="41"/>
      <c r="D619" s="107"/>
      <c r="E619" s="41"/>
      <c r="F619" s="75"/>
      <c r="G619" s="37"/>
      <c r="H619" s="108"/>
      <c r="I619" s="215"/>
      <c r="J619" s="86"/>
      <c r="K619" s="214"/>
      <c r="L619" s="87"/>
      <c r="M619" s="212"/>
      <c r="N619" s="238"/>
      <c r="O619" s="237"/>
      <c r="P619" s="237"/>
    </row>
    <row r="620" spans="1:16" ht="15">
      <c r="A620" s="45"/>
      <c r="B620" s="41"/>
      <c r="C620" s="41"/>
      <c r="D620" s="107"/>
      <c r="E620" s="41"/>
      <c r="F620" s="75"/>
      <c r="G620" s="37"/>
      <c r="H620" s="108"/>
      <c r="I620" s="157"/>
      <c r="J620" s="76"/>
      <c r="K620" s="76"/>
      <c r="L620" s="77"/>
      <c r="M620" s="212"/>
      <c r="N620" s="238"/>
      <c r="O620" s="237"/>
      <c r="P620" s="237"/>
    </row>
    <row r="621" spans="1:16" ht="15">
      <c r="A621" s="45"/>
      <c r="B621" s="41"/>
      <c r="C621" s="41"/>
      <c r="D621" s="107"/>
      <c r="E621" s="41"/>
      <c r="F621" s="78"/>
      <c r="G621" s="38"/>
      <c r="H621" s="221"/>
      <c r="I621" s="109"/>
      <c r="J621" s="76"/>
      <c r="K621" s="76"/>
      <c r="L621" s="77"/>
      <c r="M621" s="212"/>
      <c r="N621" s="239"/>
      <c r="O621" s="237"/>
      <c r="P621" s="237"/>
    </row>
    <row r="622" spans="1:16" ht="15">
      <c r="A622" s="45"/>
      <c r="B622" s="98"/>
      <c r="C622" s="260"/>
      <c r="D622" s="224"/>
      <c r="E622" s="41"/>
      <c r="F622" s="84"/>
      <c r="G622" s="85"/>
      <c r="H622" s="109"/>
      <c r="I622" s="220"/>
      <c r="J622" s="76"/>
      <c r="K622" s="214"/>
      <c r="L622" s="97"/>
      <c r="M622" s="212"/>
      <c r="N622" s="239"/>
      <c r="O622" s="237"/>
      <c r="P622" s="237"/>
    </row>
    <row r="623" spans="1:16" ht="15">
      <c r="A623" s="45"/>
      <c r="B623" s="41"/>
      <c r="C623" s="41"/>
      <c r="D623" s="107"/>
      <c r="E623" s="41"/>
      <c r="F623" s="81"/>
      <c r="G623" s="39"/>
      <c r="H623" s="108"/>
      <c r="I623" s="157"/>
      <c r="J623" s="79"/>
      <c r="K623" s="76"/>
      <c r="L623" s="77"/>
      <c r="M623" s="212"/>
      <c r="N623" s="238"/>
      <c r="O623" s="237"/>
      <c r="P623" s="237"/>
    </row>
    <row r="624" spans="1:16" ht="15">
      <c r="A624" s="45"/>
      <c r="B624" s="41"/>
      <c r="C624" s="41"/>
      <c r="D624" s="107"/>
      <c r="E624" s="41"/>
      <c r="F624" s="75"/>
      <c r="G624" s="37"/>
      <c r="H624" s="108"/>
      <c r="I624" s="157"/>
      <c r="J624" s="76"/>
      <c r="K624" s="76"/>
      <c r="L624" s="77"/>
      <c r="M624" s="212"/>
      <c r="N624" s="238"/>
      <c r="O624" s="237"/>
      <c r="P624" s="237"/>
    </row>
    <row r="625" spans="1:16" ht="15">
      <c r="A625" s="45"/>
      <c r="B625" s="41"/>
      <c r="C625" s="41"/>
      <c r="D625" s="107"/>
      <c r="E625" s="41"/>
      <c r="F625" s="75"/>
      <c r="G625" s="37"/>
      <c r="H625" s="213"/>
      <c r="I625" s="157"/>
      <c r="J625" s="76"/>
      <c r="K625" s="214"/>
      <c r="L625" s="87"/>
      <c r="M625" s="212"/>
      <c r="N625" s="239"/>
      <c r="O625" s="237"/>
      <c r="P625" s="237"/>
    </row>
    <row r="626" spans="1:16" ht="15">
      <c r="A626" s="45"/>
      <c r="B626" s="41"/>
      <c r="C626" s="41"/>
      <c r="D626" s="107"/>
      <c r="E626" s="41"/>
      <c r="F626" s="100"/>
      <c r="G626" s="101"/>
      <c r="H626" s="157"/>
      <c r="I626" s="108"/>
      <c r="J626" s="79"/>
      <c r="K626" s="76"/>
      <c r="L626" s="77"/>
      <c r="M626" s="212"/>
      <c r="N626" s="239"/>
      <c r="O626" s="237"/>
      <c r="P626" s="237"/>
    </row>
    <row r="627" spans="1:16" ht="15">
      <c r="A627" s="45"/>
      <c r="B627" s="41"/>
      <c r="C627" s="41"/>
      <c r="D627" s="107"/>
      <c r="E627" s="41"/>
      <c r="F627" s="75"/>
      <c r="G627" s="37"/>
      <c r="H627" s="108"/>
      <c r="I627" s="157"/>
      <c r="J627" s="76"/>
      <c r="K627" s="76"/>
      <c r="L627" s="77"/>
      <c r="M627" s="212"/>
      <c r="N627" s="238"/>
      <c r="O627" s="237"/>
      <c r="P627" s="237"/>
    </row>
    <row r="628" spans="1:16" ht="15">
      <c r="A628" s="45"/>
      <c r="B628" s="41"/>
      <c r="C628" s="41"/>
      <c r="D628" s="107"/>
      <c r="E628" s="41"/>
      <c r="F628" s="81"/>
      <c r="G628" s="39"/>
      <c r="H628" s="108"/>
      <c r="I628" s="157"/>
      <c r="J628" s="79"/>
      <c r="K628" s="76"/>
      <c r="L628" s="77"/>
      <c r="M628" s="212"/>
      <c r="N628" s="239"/>
      <c r="O628" s="237"/>
      <c r="P628" s="237"/>
    </row>
    <row r="629" spans="1:16" ht="15">
      <c r="A629" s="45"/>
      <c r="B629" s="41"/>
      <c r="C629" s="41"/>
      <c r="D629" s="107"/>
      <c r="E629" s="41"/>
      <c r="F629" s="75"/>
      <c r="G629" s="37"/>
      <c r="H629" s="213"/>
      <c r="I629" s="157"/>
      <c r="J629" s="79"/>
      <c r="K629" s="76"/>
      <c r="L629" s="77"/>
      <c r="M629" s="212"/>
      <c r="N629" s="238"/>
      <c r="O629" s="237"/>
      <c r="P629" s="237"/>
    </row>
    <row r="630" spans="1:16" ht="15">
      <c r="A630" s="45"/>
      <c r="B630" s="41"/>
      <c r="C630" s="41"/>
      <c r="D630" s="107"/>
      <c r="E630" s="41"/>
      <c r="F630" s="81"/>
      <c r="G630" s="39"/>
      <c r="H630" s="108"/>
      <c r="I630" s="157"/>
      <c r="J630" s="79"/>
      <c r="K630" s="76"/>
      <c r="L630" s="77"/>
      <c r="M630" s="212"/>
      <c r="N630" s="239"/>
      <c r="O630" s="237"/>
      <c r="P630" s="237"/>
    </row>
    <row r="631" spans="1:16" ht="15">
      <c r="A631" s="45"/>
      <c r="B631" s="98"/>
      <c r="C631" s="41"/>
      <c r="D631" s="224"/>
      <c r="E631" s="41"/>
      <c r="F631" s="84"/>
      <c r="G631" s="85"/>
      <c r="H631" s="213"/>
      <c r="I631" s="234"/>
      <c r="J631" s="79"/>
      <c r="K631" s="76"/>
      <c r="L631" s="77"/>
      <c r="M631" s="212"/>
      <c r="N631" s="239"/>
      <c r="O631" s="237"/>
      <c r="P631" s="237"/>
    </row>
    <row r="632" spans="1:16" ht="15">
      <c r="A632" s="45"/>
      <c r="B632" s="41"/>
      <c r="C632" s="41"/>
      <c r="D632" s="107"/>
      <c r="E632" s="41"/>
      <c r="F632" s="78"/>
      <c r="G632" s="38"/>
      <c r="H632" s="109"/>
      <c r="I632" s="157"/>
      <c r="J632" s="79"/>
      <c r="K632" s="76"/>
      <c r="L632" s="77"/>
      <c r="M632" s="212"/>
      <c r="N632" s="239"/>
      <c r="O632" s="237"/>
      <c r="P632" s="237"/>
    </row>
    <row r="633" spans="1:16" ht="15">
      <c r="A633" s="45"/>
      <c r="B633" s="41"/>
      <c r="C633" s="41"/>
      <c r="D633" s="107"/>
      <c r="E633" s="41"/>
      <c r="F633" s="75"/>
      <c r="G633" s="37"/>
      <c r="H633" s="213"/>
      <c r="I633" s="157"/>
      <c r="J633" s="79"/>
      <c r="K633" s="76"/>
      <c r="L633" s="77"/>
      <c r="M633" s="212"/>
      <c r="N633" s="238"/>
      <c r="O633" s="237"/>
      <c r="P633" s="237"/>
    </row>
    <row r="634" spans="1:16" ht="15">
      <c r="A634" s="45"/>
      <c r="B634" s="98"/>
      <c r="C634" s="260"/>
      <c r="D634" s="224"/>
      <c r="E634" s="41"/>
      <c r="F634" s="92"/>
      <c r="G634" s="93"/>
      <c r="H634" s="217"/>
      <c r="I634" s="157"/>
      <c r="J634" s="79"/>
      <c r="K634" s="76"/>
      <c r="L634" s="77"/>
      <c r="M634" s="212"/>
      <c r="N634" s="239"/>
      <c r="O634" s="237"/>
      <c r="P634" s="237"/>
    </row>
    <row r="635" spans="1:16" ht="15">
      <c r="A635" s="45"/>
      <c r="B635" s="41"/>
      <c r="C635" s="41"/>
      <c r="D635" s="107"/>
      <c r="E635" s="41"/>
      <c r="F635" s="81"/>
      <c r="G635" s="39"/>
      <c r="H635" s="108"/>
      <c r="I635" s="157"/>
      <c r="J635" s="79"/>
      <c r="K635" s="76"/>
      <c r="L635" s="77"/>
      <c r="M635" s="212"/>
      <c r="N635" s="239"/>
      <c r="O635" s="237"/>
      <c r="P635" s="237"/>
    </row>
    <row r="636" spans="1:16" ht="15">
      <c r="A636" s="45"/>
      <c r="B636" s="41"/>
      <c r="C636" s="41"/>
      <c r="D636" s="107"/>
      <c r="E636" s="41"/>
      <c r="F636" s="75"/>
      <c r="G636" s="37"/>
      <c r="H636" s="221"/>
      <c r="I636" s="108"/>
      <c r="J636" s="76"/>
      <c r="K636" s="76"/>
      <c r="L636" s="77"/>
      <c r="M636" s="212"/>
      <c r="N636" s="239"/>
      <c r="O636" s="237"/>
      <c r="P636" s="237"/>
    </row>
    <row r="637" spans="1:16" ht="15">
      <c r="A637" s="45"/>
      <c r="B637" s="41"/>
      <c r="C637" s="41"/>
      <c r="D637" s="107"/>
      <c r="E637" s="41"/>
      <c r="F637" s="75"/>
      <c r="G637" s="37"/>
      <c r="H637" s="108"/>
      <c r="I637" s="215"/>
      <c r="J637" s="76"/>
      <c r="K637" s="76"/>
      <c r="L637" s="77"/>
      <c r="M637" s="212"/>
      <c r="N637" s="239"/>
      <c r="O637" s="237"/>
      <c r="P637" s="237"/>
    </row>
    <row r="638" spans="1:16" ht="15">
      <c r="A638" s="45"/>
      <c r="B638" s="41"/>
      <c r="C638" s="41"/>
      <c r="D638" s="107"/>
      <c r="E638" s="41"/>
      <c r="F638" s="78"/>
      <c r="G638" s="38"/>
      <c r="H638" s="217"/>
      <c r="I638" s="157"/>
      <c r="J638" s="76"/>
      <c r="K638" s="76"/>
      <c r="L638" s="77"/>
      <c r="M638" s="212"/>
      <c r="N638" s="238"/>
      <c r="O638" s="237"/>
      <c r="P638" s="237"/>
    </row>
    <row r="639" spans="1:16" ht="15">
      <c r="A639" s="45"/>
      <c r="B639" s="41"/>
      <c r="C639" s="41"/>
      <c r="D639" s="107"/>
      <c r="E639" s="41"/>
      <c r="F639" s="75"/>
      <c r="G639" s="37"/>
      <c r="H639" s="108"/>
      <c r="I639" s="157"/>
      <c r="J639" s="79"/>
      <c r="K639" s="76"/>
      <c r="L639" s="77"/>
      <c r="M639" s="212"/>
      <c r="N639" s="238"/>
      <c r="O639" s="237"/>
      <c r="P639" s="237"/>
    </row>
    <row r="640" spans="1:16" ht="15">
      <c r="A640" s="45"/>
      <c r="B640" s="41"/>
      <c r="C640" s="41"/>
      <c r="D640" s="107"/>
      <c r="E640" s="41"/>
      <c r="F640" s="78"/>
      <c r="G640" s="38"/>
      <c r="H640" s="217"/>
      <c r="I640" s="157"/>
      <c r="J640" s="79"/>
      <c r="K640" s="76"/>
      <c r="L640" s="77"/>
      <c r="M640" s="212"/>
      <c r="N640" s="239"/>
      <c r="O640" s="237"/>
      <c r="P640" s="237"/>
    </row>
    <row r="641" spans="1:16" ht="15">
      <c r="A641" s="45"/>
      <c r="B641" s="41"/>
      <c r="C641" s="41"/>
      <c r="D641" s="107"/>
      <c r="E641" s="41"/>
      <c r="F641" s="75"/>
      <c r="G641" s="37"/>
      <c r="H641" s="213"/>
      <c r="I641" s="157"/>
      <c r="J641" s="76"/>
      <c r="K641" s="76"/>
      <c r="L641" s="77"/>
      <c r="M641" s="212"/>
      <c r="N641" s="238"/>
      <c r="O641" s="237"/>
      <c r="P641" s="237"/>
    </row>
    <row r="642" spans="1:16" ht="15">
      <c r="A642" s="45"/>
      <c r="B642" s="41"/>
      <c r="C642" s="41"/>
      <c r="D642" s="107"/>
      <c r="E642" s="41"/>
      <c r="F642" s="75"/>
      <c r="G642" s="37"/>
      <c r="H642" s="108"/>
      <c r="I642" s="157"/>
      <c r="J642" s="76"/>
      <c r="K642" s="76"/>
      <c r="L642" s="77"/>
      <c r="M642" s="212"/>
      <c r="N642" s="239"/>
      <c r="O642" s="237"/>
      <c r="P642" s="237"/>
    </row>
    <row r="643" spans="1:16" ht="15">
      <c r="A643" s="45"/>
      <c r="B643" s="98"/>
      <c r="C643" s="260"/>
      <c r="D643" s="224"/>
      <c r="E643" s="41"/>
      <c r="F643" s="92"/>
      <c r="G643" s="93"/>
      <c r="H643" s="217"/>
      <c r="I643" s="157"/>
      <c r="J643" s="79"/>
      <c r="K643" s="76"/>
      <c r="L643" s="77"/>
      <c r="M643" s="212"/>
      <c r="N643" s="239"/>
      <c r="O643" s="237"/>
      <c r="P643" s="237"/>
    </row>
    <row r="644" spans="1:16" ht="15">
      <c r="A644" s="45"/>
      <c r="B644" s="41"/>
      <c r="C644" s="41"/>
      <c r="D644" s="107"/>
      <c r="E644" s="41"/>
      <c r="F644" s="78"/>
      <c r="G644" s="38"/>
      <c r="H644" s="221"/>
      <c r="I644" s="109"/>
      <c r="J644" s="76"/>
      <c r="K644" s="76"/>
      <c r="L644" s="77"/>
      <c r="M644" s="212"/>
      <c r="N644" s="239"/>
      <c r="O644" s="237"/>
      <c r="P644" s="237"/>
    </row>
    <row r="645" spans="1:16" ht="15">
      <c r="A645" s="45"/>
      <c r="B645" s="41"/>
      <c r="C645" s="41"/>
      <c r="D645" s="107"/>
      <c r="E645" s="41"/>
      <c r="F645" s="82"/>
      <c r="G645" s="83"/>
      <c r="H645" s="217"/>
      <c r="I645" s="220"/>
      <c r="J645" s="76"/>
      <c r="K645" s="76"/>
      <c r="L645" s="77"/>
      <c r="M645" s="212"/>
      <c r="N645" s="239"/>
      <c r="O645" s="237"/>
      <c r="P645" s="237"/>
    </row>
    <row r="646" spans="1:16" ht="15">
      <c r="A646" s="45"/>
      <c r="B646" s="41"/>
      <c r="C646" s="41"/>
      <c r="D646" s="107"/>
      <c r="E646" s="41"/>
      <c r="F646" s="75"/>
      <c r="G646" s="37"/>
      <c r="H646" s="108"/>
      <c r="I646" s="157"/>
      <c r="J646" s="79"/>
      <c r="K646" s="76"/>
      <c r="L646" s="77"/>
      <c r="M646" s="212"/>
      <c r="N646" s="238"/>
      <c r="O646" s="237"/>
      <c r="P646" s="237"/>
    </row>
    <row r="647" spans="1:16" ht="15">
      <c r="A647" s="45"/>
      <c r="B647" s="41"/>
      <c r="C647" s="41"/>
      <c r="D647" s="107"/>
      <c r="E647" s="41"/>
      <c r="F647" s="75"/>
      <c r="G647" s="37"/>
      <c r="H647" s="108"/>
      <c r="I647" s="215"/>
      <c r="J647" s="79"/>
      <c r="K647" s="76"/>
      <c r="L647" s="77"/>
      <c r="M647" s="212"/>
      <c r="N647" s="238"/>
      <c r="O647" s="237"/>
      <c r="P647" s="237"/>
    </row>
    <row r="648" spans="1:16" ht="15">
      <c r="A648" s="45"/>
      <c r="B648" s="260"/>
      <c r="C648" s="260"/>
      <c r="D648" s="260"/>
      <c r="E648" s="41"/>
      <c r="F648" s="84"/>
      <c r="G648" s="85"/>
      <c r="H648" s="108"/>
      <c r="I648" s="220"/>
      <c r="J648" s="76"/>
      <c r="K648" s="214"/>
      <c r="L648" s="97"/>
      <c r="M648" s="212"/>
      <c r="N648" s="239"/>
      <c r="O648" s="237"/>
      <c r="P648" s="237"/>
    </row>
    <row r="649" spans="1:16" ht="15">
      <c r="A649" s="45"/>
      <c r="B649" s="41"/>
      <c r="C649" s="41"/>
      <c r="D649" s="107"/>
      <c r="E649" s="41"/>
      <c r="F649" s="75"/>
      <c r="G649" s="37"/>
      <c r="H649" s="213"/>
      <c r="I649" s="157"/>
      <c r="J649" s="76"/>
      <c r="K649" s="76"/>
      <c r="L649" s="77"/>
      <c r="M649" s="212"/>
      <c r="N649" s="238"/>
      <c r="O649" s="237"/>
      <c r="P649" s="237"/>
    </row>
    <row r="650" spans="1:16" ht="15">
      <c r="A650" s="45"/>
      <c r="B650" s="41"/>
      <c r="C650" s="41"/>
      <c r="D650" s="107"/>
      <c r="E650" s="41"/>
      <c r="F650" s="78"/>
      <c r="G650" s="38"/>
      <c r="H650" s="217"/>
      <c r="I650" s="157"/>
      <c r="J650" s="76"/>
      <c r="K650" s="76"/>
      <c r="L650" s="77"/>
      <c r="M650" s="212"/>
      <c r="N650" s="239"/>
      <c r="O650" s="237"/>
      <c r="P650" s="237"/>
    </row>
    <row r="651" spans="1:16" ht="15">
      <c r="A651" s="45"/>
      <c r="B651" s="41"/>
      <c r="C651" s="41"/>
      <c r="D651" s="107"/>
      <c r="E651" s="41"/>
      <c r="F651" s="100"/>
      <c r="G651" s="101"/>
      <c r="H651" s="157"/>
      <c r="I651" s="213"/>
      <c r="J651" s="79"/>
      <c r="K651" s="76"/>
      <c r="L651" s="77"/>
      <c r="M651" s="212"/>
      <c r="N651" s="239"/>
      <c r="O651" s="237"/>
      <c r="P651" s="237"/>
    </row>
    <row r="652" spans="1:16" ht="15">
      <c r="A652" s="45"/>
      <c r="B652" s="41"/>
      <c r="C652" s="41"/>
      <c r="D652" s="107"/>
      <c r="E652" s="41"/>
      <c r="F652" s="78"/>
      <c r="G652" s="38"/>
      <c r="H652" s="109"/>
      <c r="I652" s="157"/>
      <c r="J652" s="86"/>
      <c r="K652" s="214"/>
      <c r="L652" s="87"/>
      <c r="M652" s="212"/>
      <c r="N652" s="239"/>
      <c r="O652" s="237"/>
      <c r="P652" s="237"/>
    </row>
    <row r="653" spans="1:16" ht="15">
      <c r="A653" s="45"/>
      <c r="B653" s="41"/>
      <c r="C653" s="41"/>
      <c r="D653" s="107"/>
      <c r="E653" s="41"/>
      <c r="F653" s="75"/>
      <c r="G653" s="37"/>
      <c r="H653" s="108"/>
      <c r="I653" s="216"/>
      <c r="J653" s="79"/>
      <c r="K653" s="76"/>
      <c r="L653" s="77"/>
      <c r="M653" s="212"/>
      <c r="N653" s="239"/>
      <c r="O653" s="237"/>
      <c r="P653" s="237"/>
    </row>
    <row r="654" spans="1:16" ht="15">
      <c r="A654" s="45"/>
      <c r="B654" s="41"/>
      <c r="C654" s="41"/>
      <c r="D654" s="107"/>
      <c r="E654" s="41"/>
      <c r="F654" s="78"/>
      <c r="G654" s="38"/>
      <c r="H654" s="109"/>
      <c r="I654" s="157"/>
      <c r="J654" s="79"/>
      <c r="K654" s="76"/>
      <c r="L654" s="77"/>
      <c r="M654" s="212"/>
      <c r="N654" s="239"/>
      <c r="O654" s="237"/>
      <c r="P654" s="237"/>
    </row>
    <row r="655" spans="1:16" ht="15">
      <c r="A655" s="45"/>
      <c r="B655" s="41"/>
      <c r="C655" s="41"/>
      <c r="D655" s="107"/>
      <c r="E655" s="41"/>
      <c r="F655" s="75"/>
      <c r="G655" s="37"/>
      <c r="H655" s="213"/>
      <c r="I655" s="157"/>
      <c r="J655" s="79"/>
      <c r="K655" s="76"/>
      <c r="L655" s="77"/>
      <c r="M655" s="212"/>
      <c r="N655" s="239"/>
      <c r="O655" s="237"/>
      <c r="P655" s="237"/>
    </row>
    <row r="656" spans="1:16" ht="15">
      <c r="A656" s="45"/>
      <c r="B656" s="41"/>
      <c r="C656" s="41"/>
      <c r="D656" s="107"/>
      <c r="E656" s="41"/>
      <c r="F656" s="75"/>
      <c r="G656" s="37"/>
      <c r="H656" s="213"/>
      <c r="I656" s="157"/>
      <c r="J656" s="86"/>
      <c r="K656" s="214"/>
      <c r="L656" s="87"/>
      <c r="M656" s="212"/>
      <c r="N656" s="239"/>
      <c r="O656" s="237"/>
      <c r="P656" s="237"/>
    </row>
    <row r="657" spans="1:16" ht="15">
      <c r="A657" s="45"/>
      <c r="B657" s="41"/>
      <c r="C657" s="41"/>
      <c r="D657" s="107"/>
      <c r="E657" s="41"/>
      <c r="F657" s="75"/>
      <c r="G657" s="37"/>
      <c r="H657" s="213"/>
      <c r="I657" s="157"/>
      <c r="J657" s="76"/>
      <c r="K657" s="76"/>
      <c r="L657" s="77"/>
      <c r="M657" s="212"/>
      <c r="N657" s="239"/>
      <c r="O657" s="237"/>
      <c r="P657" s="237"/>
    </row>
    <row r="658" spans="1:16" ht="15">
      <c r="A658" s="45"/>
      <c r="B658" s="41"/>
      <c r="C658" s="41"/>
      <c r="D658" s="107"/>
      <c r="E658" s="41"/>
      <c r="F658" s="82"/>
      <c r="G658" s="83"/>
      <c r="H658" s="108"/>
      <c r="I658" s="220"/>
      <c r="J658" s="76"/>
      <c r="K658" s="76"/>
      <c r="L658" s="77"/>
      <c r="M658" s="212"/>
      <c r="N658" s="239"/>
      <c r="O658" s="237"/>
      <c r="P658" s="237"/>
    </row>
    <row r="659" spans="1:16" ht="15">
      <c r="A659" s="45"/>
      <c r="B659" s="41"/>
      <c r="C659" s="41"/>
      <c r="D659" s="107"/>
      <c r="E659" s="41"/>
      <c r="F659" s="78"/>
      <c r="G659" s="38"/>
      <c r="H659" s="217"/>
      <c r="I659" s="157"/>
      <c r="J659" s="79"/>
      <c r="K659" s="76"/>
      <c r="L659" s="77"/>
      <c r="M659" s="212"/>
      <c r="N659" s="239"/>
      <c r="O659" s="237"/>
      <c r="P659" s="237"/>
    </row>
    <row r="660" spans="1:16" ht="15">
      <c r="A660" s="45"/>
      <c r="B660" s="41"/>
      <c r="C660" s="41"/>
      <c r="D660" s="107"/>
      <c r="E660" s="41"/>
      <c r="F660" s="78"/>
      <c r="G660" s="38"/>
      <c r="H660" s="217"/>
      <c r="I660" s="157"/>
      <c r="J660" s="86"/>
      <c r="K660" s="214"/>
      <c r="L660" s="87"/>
      <c r="M660" s="212"/>
      <c r="N660" s="239"/>
      <c r="O660" s="237"/>
      <c r="P660" s="237"/>
    </row>
    <row r="661" spans="1:16" ht="15">
      <c r="A661" s="45"/>
      <c r="B661" s="41"/>
      <c r="C661" s="41"/>
      <c r="D661" s="107"/>
      <c r="E661" s="41"/>
      <c r="F661" s="78"/>
      <c r="G661" s="38"/>
      <c r="H661" s="109"/>
      <c r="I661" s="157"/>
      <c r="J661" s="79"/>
      <c r="K661" s="76"/>
      <c r="L661" s="77"/>
      <c r="M661" s="212"/>
      <c r="N661" s="238"/>
      <c r="O661" s="237"/>
      <c r="P661" s="237"/>
    </row>
    <row r="662" spans="1:16" ht="15">
      <c r="A662" s="45"/>
      <c r="B662" s="41"/>
      <c r="C662" s="41"/>
      <c r="D662" s="107"/>
      <c r="E662" s="41"/>
      <c r="F662" s="78"/>
      <c r="G662" s="38"/>
      <c r="H662" s="108"/>
      <c r="I662" s="216"/>
      <c r="J662" s="79"/>
      <c r="K662" s="76"/>
      <c r="L662" s="77"/>
      <c r="M662" s="212"/>
      <c r="N662" s="238"/>
      <c r="O662" s="237"/>
      <c r="P662" s="237"/>
    </row>
    <row r="663" spans="1:16" ht="15">
      <c r="A663" s="45"/>
      <c r="B663" s="41"/>
      <c r="C663" s="41"/>
      <c r="D663" s="107"/>
      <c r="E663" s="41"/>
      <c r="F663" s="75"/>
      <c r="G663" s="37"/>
      <c r="H663" s="108"/>
      <c r="I663" s="157"/>
      <c r="J663" s="79"/>
      <c r="K663" s="76"/>
      <c r="L663" s="77"/>
      <c r="M663" s="212"/>
      <c r="N663" s="239"/>
      <c r="O663" s="237"/>
      <c r="P663" s="237"/>
    </row>
    <row r="664" spans="1:16" ht="15">
      <c r="A664" s="45"/>
      <c r="B664" s="41"/>
      <c r="C664" s="41"/>
      <c r="D664" s="107"/>
      <c r="E664" s="41"/>
      <c r="F664" s="75"/>
      <c r="G664" s="37"/>
      <c r="H664" s="213"/>
      <c r="I664" s="157"/>
      <c r="J664" s="79"/>
      <c r="K664" s="76"/>
      <c r="L664" s="77"/>
      <c r="M664" s="212"/>
      <c r="N664" s="238"/>
      <c r="O664" s="237"/>
      <c r="P664" s="237"/>
    </row>
    <row r="665" spans="1:16" ht="15">
      <c r="A665" s="45"/>
      <c r="B665" s="41"/>
      <c r="C665" s="41"/>
      <c r="D665" s="107"/>
      <c r="E665" s="41"/>
      <c r="F665" s="81"/>
      <c r="G665" s="37"/>
      <c r="H665" s="108"/>
      <c r="I665" s="157"/>
      <c r="J665" s="76"/>
      <c r="K665" s="76"/>
      <c r="L665" s="77"/>
      <c r="M665" s="212"/>
      <c r="N665" s="239"/>
      <c r="O665" s="237"/>
      <c r="P665" s="237"/>
    </row>
    <row r="666" spans="1:16" ht="15">
      <c r="A666" s="45"/>
      <c r="B666" s="98"/>
      <c r="C666" s="41"/>
      <c r="D666" s="224"/>
      <c r="E666" s="41"/>
      <c r="F666" s="84"/>
      <c r="G666" s="85"/>
      <c r="H666" s="108"/>
      <c r="I666" s="234"/>
      <c r="J666" s="79"/>
      <c r="K666" s="76"/>
      <c r="L666" s="77"/>
      <c r="M666" s="212"/>
      <c r="N666" s="238"/>
      <c r="O666" s="237"/>
      <c r="P666" s="237"/>
    </row>
    <row r="667" spans="1:16" ht="15">
      <c r="A667" s="45"/>
      <c r="B667" s="41"/>
      <c r="C667" s="41"/>
      <c r="D667" s="107"/>
      <c r="E667" s="41"/>
      <c r="F667" s="75"/>
      <c r="G667" s="37"/>
      <c r="H667" s="213"/>
      <c r="I667" s="157"/>
      <c r="J667" s="76"/>
      <c r="K667" s="76"/>
      <c r="L667" s="77"/>
      <c r="M667" s="212"/>
      <c r="N667" s="238"/>
      <c r="O667" s="237"/>
      <c r="P667" s="237"/>
    </row>
    <row r="668" spans="1:16" ht="15">
      <c r="A668" s="45"/>
      <c r="B668" s="41"/>
      <c r="C668" s="41"/>
      <c r="D668" s="107"/>
      <c r="E668" s="41"/>
      <c r="F668" s="75"/>
      <c r="G668" s="37"/>
      <c r="H668" s="213"/>
      <c r="I668" s="157"/>
      <c r="J668" s="79"/>
      <c r="K668" s="76"/>
      <c r="L668" s="77"/>
      <c r="M668" s="212"/>
      <c r="N668" s="239"/>
      <c r="O668" s="237"/>
      <c r="P668" s="237"/>
    </row>
    <row r="669" spans="1:16" ht="15">
      <c r="A669" s="45"/>
      <c r="B669" s="41"/>
      <c r="C669" s="41"/>
      <c r="D669" s="107"/>
      <c r="E669" s="41"/>
      <c r="F669" s="78"/>
      <c r="G669" s="38"/>
      <c r="H669" s="217"/>
      <c r="I669" s="157"/>
      <c r="J669" s="79"/>
      <c r="K669" s="76"/>
      <c r="L669" s="77"/>
      <c r="M669" s="212"/>
      <c r="N669" s="239"/>
      <c r="O669" s="237"/>
      <c r="P669" s="237"/>
    </row>
    <row r="670" spans="1:16" ht="15">
      <c r="A670" s="45"/>
      <c r="B670" s="41"/>
      <c r="C670" s="41"/>
      <c r="D670" s="107"/>
      <c r="E670" s="41"/>
      <c r="F670" s="78"/>
      <c r="G670" s="38"/>
      <c r="H670" s="109"/>
      <c r="I670" s="157"/>
      <c r="J670" s="79"/>
      <c r="K670" s="76"/>
      <c r="L670" s="77"/>
      <c r="M670" s="212"/>
      <c r="N670" s="239"/>
      <c r="O670" s="237"/>
      <c r="P670" s="237"/>
    </row>
    <row r="671" spans="1:16" ht="15">
      <c r="A671" s="45"/>
      <c r="B671" s="41"/>
      <c r="C671" s="41"/>
      <c r="D671" s="107"/>
      <c r="E671" s="41"/>
      <c r="F671" s="75"/>
      <c r="G671" s="37"/>
      <c r="H671" s="213"/>
      <c r="I671" s="157"/>
      <c r="J671" s="76"/>
      <c r="K671" s="76"/>
      <c r="L671" s="77"/>
      <c r="M671" s="212"/>
      <c r="N671" s="239"/>
      <c r="O671" s="237"/>
      <c r="P671" s="237"/>
    </row>
    <row r="672" spans="1:16" ht="15">
      <c r="A672" s="45"/>
      <c r="B672" s="41"/>
      <c r="C672" s="41"/>
      <c r="D672" s="107"/>
      <c r="E672" s="41"/>
      <c r="F672" s="78"/>
      <c r="G672" s="38"/>
      <c r="H672" s="217"/>
      <c r="I672" s="157"/>
      <c r="J672" s="76"/>
      <c r="K672" s="214"/>
      <c r="L672" s="87"/>
      <c r="M672" s="212"/>
      <c r="N672" s="239"/>
      <c r="O672" s="237"/>
      <c r="P672" s="237"/>
    </row>
    <row r="673" spans="1:16" ht="15">
      <c r="A673" s="45"/>
      <c r="B673" s="250"/>
      <c r="C673" s="260"/>
      <c r="D673" s="250"/>
      <c r="E673" s="41"/>
      <c r="F673" s="84"/>
      <c r="G673" s="85"/>
      <c r="H673" s="213"/>
      <c r="I673" s="220"/>
      <c r="J673" s="76"/>
      <c r="K673" s="214"/>
      <c r="L673" s="97"/>
      <c r="M673" s="212"/>
      <c r="N673" s="239"/>
      <c r="O673" s="237"/>
      <c r="P673" s="237"/>
    </row>
    <row r="674" spans="1:16" ht="15">
      <c r="A674" s="45"/>
      <c r="B674" s="41"/>
      <c r="C674" s="41"/>
      <c r="D674" s="107"/>
      <c r="E674" s="41"/>
      <c r="F674" s="81"/>
      <c r="G674" s="39"/>
      <c r="H674" s="108"/>
      <c r="I674" s="157"/>
      <c r="J674" s="79"/>
      <c r="K674" s="76"/>
      <c r="L674" s="77"/>
      <c r="M674" s="212"/>
      <c r="N674" s="239"/>
      <c r="O674" s="237"/>
      <c r="P674" s="237"/>
    </row>
    <row r="675" spans="1:16" ht="15">
      <c r="A675" s="45"/>
      <c r="B675" s="41"/>
      <c r="C675" s="41"/>
      <c r="D675" s="107"/>
      <c r="E675" s="41"/>
      <c r="F675" s="75"/>
      <c r="G675" s="37"/>
      <c r="H675" s="108"/>
      <c r="I675" s="215"/>
      <c r="J675" s="227"/>
      <c r="K675" s="227"/>
      <c r="L675" s="97"/>
      <c r="M675" s="212"/>
      <c r="N675" s="239"/>
      <c r="O675" s="237"/>
      <c r="P675" s="237"/>
    </row>
    <row r="676" spans="1:16" ht="15">
      <c r="A676" s="45"/>
      <c r="B676" s="41"/>
      <c r="C676" s="41"/>
      <c r="D676" s="107"/>
      <c r="E676" s="41"/>
      <c r="F676" s="75"/>
      <c r="G676" s="37"/>
      <c r="H676" s="108"/>
      <c r="I676" s="157"/>
      <c r="J676" s="79"/>
      <c r="K676" s="76"/>
      <c r="L676" s="77"/>
      <c r="M676" s="212"/>
      <c r="N676" s="239"/>
      <c r="O676" s="237"/>
      <c r="P676" s="237"/>
    </row>
    <row r="677" spans="1:16" ht="15">
      <c r="A677" s="45"/>
      <c r="B677" s="41"/>
      <c r="C677" s="41"/>
      <c r="D677" s="107"/>
      <c r="E677" s="41"/>
      <c r="F677" s="75"/>
      <c r="G677" s="37"/>
      <c r="H677" s="213"/>
      <c r="I677" s="157"/>
      <c r="J677" s="76"/>
      <c r="K677" s="76"/>
      <c r="L677" s="77"/>
      <c r="M677" s="212"/>
      <c r="N677" s="239"/>
      <c r="O677" s="237"/>
      <c r="P677" s="237"/>
    </row>
    <row r="678" spans="1:16" ht="15">
      <c r="A678" s="45"/>
      <c r="B678" s="41"/>
      <c r="C678" s="41"/>
      <c r="D678" s="107"/>
      <c r="E678" s="41"/>
      <c r="F678" s="75"/>
      <c r="G678" s="37"/>
      <c r="H678" s="108"/>
      <c r="I678" s="215"/>
      <c r="J678" s="79"/>
      <c r="K678" s="76"/>
      <c r="L678" s="77"/>
      <c r="M678" s="212"/>
      <c r="N678" s="238"/>
      <c r="O678" s="237"/>
      <c r="P678" s="237"/>
    </row>
    <row r="679" spans="1:16" ht="15">
      <c r="A679" s="45"/>
      <c r="B679" s="41"/>
      <c r="C679" s="41"/>
      <c r="D679" s="107"/>
      <c r="E679" s="41"/>
      <c r="F679" s="75"/>
      <c r="G679" s="37"/>
      <c r="H679" s="108"/>
      <c r="I679" s="215"/>
      <c r="J679" s="79"/>
      <c r="K679" s="76"/>
      <c r="L679" s="77"/>
      <c r="M679" s="212"/>
      <c r="N679" s="238"/>
      <c r="O679" s="237"/>
      <c r="P679" s="237"/>
    </row>
    <row r="680" spans="1:16" ht="15">
      <c r="A680" s="45"/>
      <c r="B680" s="41"/>
      <c r="C680" s="41"/>
      <c r="D680" s="107"/>
      <c r="E680" s="41"/>
      <c r="F680" s="78"/>
      <c r="G680" s="38"/>
      <c r="H680" s="109"/>
      <c r="I680" s="157"/>
      <c r="J680" s="79"/>
      <c r="K680" s="76"/>
      <c r="L680" s="77"/>
      <c r="M680" s="212"/>
      <c r="N680" s="239"/>
      <c r="O680" s="237"/>
      <c r="P680" s="237"/>
    </row>
    <row r="681" spans="1:16" ht="15">
      <c r="A681" s="45"/>
      <c r="B681" s="41"/>
      <c r="C681" s="41"/>
      <c r="D681" s="107"/>
      <c r="E681" s="41"/>
      <c r="F681" s="75"/>
      <c r="G681" s="37"/>
      <c r="H681" s="108"/>
      <c r="I681" s="215"/>
      <c r="J681" s="76"/>
      <c r="K681" s="214"/>
      <c r="L681" s="87"/>
      <c r="M681" s="212"/>
      <c r="N681" s="239"/>
      <c r="O681" s="237"/>
      <c r="P681" s="237"/>
    </row>
    <row r="682" spans="1:16" ht="15">
      <c r="A682" s="45"/>
      <c r="B682" s="98"/>
      <c r="C682" s="260"/>
      <c r="D682" s="224"/>
      <c r="E682" s="41"/>
      <c r="F682" s="92"/>
      <c r="G682" s="93"/>
      <c r="H682" s="217"/>
      <c r="I682" s="157"/>
      <c r="J682" s="79"/>
      <c r="K682" s="76"/>
      <c r="L682" s="77"/>
      <c r="M682" s="212"/>
      <c r="N682" s="239"/>
      <c r="O682" s="237"/>
      <c r="P682" s="237"/>
    </row>
    <row r="683" spans="1:16" ht="15">
      <c r="A683" s="45"/>
      <c r="B683" s="41"/>
      <c r="C683" s="41"/>
      <c r="D683" s="107"/>
      <c r="E683" s="98"/>
      <c r="F683" s="84"/>
      <c r="G683" s="85"/>
      <c r="H683" s="256"/>
      <c r="I683" s="256"/>
      <c r="J683" s="79"/>
      <c r="K683" s="76"/>
      <c r="L683" s="97"/>
      <c r="M683" s="212"/>
      <c r="N683" s="239"/>
      <c r="O683" s="237"/>
      <c r="P683" s="237"/>
    </row>
    <row r="684" spans="1:16" ht="15">
      <c r="A684" s="45"/>
      <c r="B684" s="250"/>
      <c r="C684" s="260"/>
      <c r="D684" s="250"/>
      <c r="E684" s="41"/>
      <c r="F684" s="84"/>
      <c r="G684" s="85"/>
      <c r="H684" s="217"/>
      <c r="I684" s="220"/>
      <c r="J684" s="76"/>
      <c r="K684" s="214"/>
      <c r="L684" s="97"/>
      <c r="M684" s="212"/>
      <c r="N684" s="239"/>
      <c r="O684" s="237"/>
      <c r="P684" s="237"/>
    </row>
    <row r="685" spans="1:16" ht="15">
      <c r="A685" s="45"/>
      <c r="B685" s="41"/>
      <c r="C685" s="41"/>
      <c r="D685" s="107"/>
      <c r="E685" s="41"/>
      <c r="F685" s="78"/>
      <c r="G685" s="38"/>
      <c r="H685" s="108"/>
      <c r="I685" s="216"/>
      <c r="J685" s="79"/>
      <c r="K685" s="76"/>
      <c r="L685" s="77"/>
      <c r="M685" s="212"/>
      <c r="N685" s="239"/>
      <c r="O685" s="237"/>
      <c r="P685" s="237"/>
    </row>
    <row r="686" spans="1:16" ht="15">
      <c r="A686" s="45"/>
      <c r="B686" s="41"/>
      <c r="C686" s="41"/>
      <c r="D686" s="107"/>
      <c r="E686" s="41"/>
      <c r="F686" s="75"/>
      <c r="G686" s="37"/>
      <c r="H686" s="108"/>
      <c r="I686" s="215"/>
      <c r="J686" s="79"/>
      <c r="K686" s="76"/>
      <c r="L686" s="77"/>
      <c r="M686" s="212"/>
      <c r="N686" s="239"/>
      <c r="O686" s="237"/>
      <c r="P686" s="237"/>
    </row>
    <row r="687" spans="1:16" ht="15">
      <c r="A687" s="45"/>
      <c r="B687" s="41"/>
      <c r="C687" s="41"/>
      <c r="D687" s="107"/>
      <c r="E687" s="98"/>
      <c r="F687" s="78"/>
      <c r="G687" s="38"/>
      <c r="H687" s="217"/>
      <c r="I687" s="157"/>
      <c r="J687" s="79"/>
      <c r="K687" s="76"/>
      <c r="L687" s="97"/>
      <c r="M687" s="212"/>
      <c r="N687" s="239"/>
      <c r="O687" s="237"/>
      <c r="P687" s="237"/>
    </row>
    <row r="688" spans="1:16" ht="15">
      <c r="A688" s="45"/>
      <c r="B688" s="41"/>
      <c r="C688" s="41"/>
      <c r="D688" s="107"/>
      <c r="E688" s="41"/>
      <c r="F688" s="75"/>
      <c r="G688" s="37"/>
      <c r="H688" s="221"/>
      <c r="I688" s="108"/>
      <c r="J688" s="76"/>
      <c r="K688" s="76"/>
      <c r="L688" s="77"/>
      <c r="M688" s="212"/>
      <c r="N688" s="239"/>
      <c r="O688" s="237"/>
      <c r="P688" s="237"/>
    </row>
    <row r="689" spans="1:16" ht="15">
      <c r="A689" s="45"/>
      <c r="B689" s="41"/>
      <c r="C689" s="41"/>
      <c r="D689" s="107"/>
      <c r="E689" s="41"/>
      <c r="F689" s="78"/>
      <c r="G689" s="38"/>
      <c r="H689" s="217"/>
      <c r="I689" s="157"/>
      <c r="J689" s="79"/>
      <c r="K689" s="76"/>
      <c r="L689" s="77"/>
      <c r="M689" s="212"/>
      <c r="N689" s="238"/>
      <c r="O689" s="237"/>
      <c r="P689" s="237"/>
    </row>
    <row r="690" spans="1:16" ht="15">
      <c r="A690" s="45"/>
      <c r="B690" s="41"/>
      <c r="C690" s="41"/>
      <c r="D690" s="107"/>
      <c r="E690" s="41"/>
      <c r="F690" s="75"/>
      <c r="G690" s="37"/>
      <c r="H690" s="108"/>
      <c r="I690" s="157"/>
      <c r="J690" s="79"/>
      <c r="K690" s="76"/>
      <c r="L690" s="77"/>
      <c r="M690" s="212"/>
      <c r="N690" s="239"/>
      <c r="O690" s="237"/>
      <c r="P690" s="237"/>
    </row>
    <row r="691" spans="1:16" ht="15">
      <c r="A691" s="45"/>
      <c r="B691" s="41"/>
      <c r="C691" s="41"/>
      <c r="D691" s="107"/>
      <c r="E691" s="41"/>
      <c r="F691" s="75"/>
      <c r="G691" s="37"/>
      <c r="H691" s="213"/>
      <c r="I691" s="215"/>
      <c r="J691" s="79"/>
      <c r="K691" s="76"/>
      <c r="L691" s="77"/>
      <c r="M691" s="212"/>
      <c r="N691" s="239"/>
      <c r="O691" s="237"/>
      <c r="P691" s="237"/>
    </row>
    <row r="692" spans="1:16" ht="15">
      <c r="A692" s="45"/>
      <c r="B692" s="41"/>
      <c r="C692" s="41"/>
      <c r="D692" s="107"/>
      <c r="E692" s="41"/>
      <c r="F692" s="75"/>
      <c r="G692" s="37"/>
      <c r="H692" s="213"/>
      <c r="I692" s="157"/>
      <c r="J692" s="79"/>
      <c r="K692" s="76"/>
      <c r="L692" s="77"/>
      <c r="M692" s="212"/>
      <c r="N692" s="239"/>
      <c r="O692" s="237"/>
      <c r="P692" s="237"/>
    </row>
    <row r="693" spans="1:16" ht="15">
      <c r="A693" s="45"/>
      <c r="B693" s="41"/>
      <c r="C693" s="41"/>
      <c r="D693" s="107"/>
      <c r="E693" s="41"/>
      <c r="F693" s="78"/>
      <c r="G693" s="38"/>
      <c r="H693" s="109"/>
      <c r="I693" s="157"/>
      <c r="J693" s="79"/>
      <c r="K693" s="76"/>
      <c r="L693" s="77"/>
      <c r="M693" s="212"/>
      <c r="N693" s="239"/>
      <c r="O693" s="237"/>
      <c r="P693" s="237"/>
    </row>
    <row r="694" spans="1:16" ht="15">
      <c r="A694" s="45"/>
      <c r="B694" s="41"/>
      <c r="C694" s="41"/>
      <c r="D694" s="107"/>
      <c r="E694" s="41"/>
      <c r="F694" s="81"/>
      <c r="G694" s="39"/>
      <c r="H694" s="108"/>
      <c r="I694" s="157"/>
      <c r="J694" s="79"/>
      <c r="K694" s="76"/>
      <c r="L694" s="77"/>
      <c r="M694" s="212"/>
      <c r="N694" s="239"/>
      <c r="O694" s="237"/>
      <c r="P694" s="237"/>
    </row>
    <row r="695" spans="1:16" ht="15">
      <c r="A695" s="45"/>
      <c r="B695" s="41"/>
      <c r="C695" s="41"/>
      <c r="D695" s="107"/>
      <c r="E695" s="41"/>
      <c r="F695" s="75"/>
      <c r="G695" s="37"/>
      <c r="H695" s="213"/>
      <c r="I695" s="157"/>
      <c r="J695" s="86"/>
      <c r="K695" s="214"/>
      <c r="L695" s="87"/>
      <c r="M695" s="212"/>
      <c r="N695" s="239"/>
      <c r="O695" s="237"/>
      <c r="P695" s="237"/>
    </row>
    <row r="696" spans="1:16" ht="15">
      <c r="A696" s="45"/>
      <c r="B696" s="41"/>
      <c r="C696" s="41"/>
      <c r="D696" s="107"/>
      <c r="E696" s="41"/>
      <c r="F696" s="81"/>
      <c r="G696" s="39"/>
      <c r="H696" s="108"/>
      <c r="I696" s="157"/>
      <c r="J696" s="79"/>
      <c r="K696" s="76"/>
      <c r="L696" s="97"/>
      <c r="M696" s="212"/>
      <c r="N696" s="239"/>
      <c r="O696" s="237"/>
      <c r="P696" s="237"/>
    </row>
    <row r="697" spans="1:16" ht="15">
      <c r="A697" s="45"/>
      <c r="B697" s="41"/>
      <c r="C697" s="41"/>
      <c r="D697" s="107"/>
      <c r="E697" s="41"/>
      <c r="F697" s="75"/>
      <c r="G697" s="37"/>
      <c r="H697" s="213"/>
      <c r="I697" s="157"/>
      <c r="J697" s="79"/>
      <c r="K697" s="76"/>
      <c r="L697" s="77"/>
      <c r="M697" s="212"/>
      <c r="N697" s="238"/>
      <c r="O697" s="237"/>
      <c r="P697" s="237"/>
    </row>
    <row r="698" spans="1:16" ht="15">
      <c r="A698" s="45"/>
      <c r="B698" s="250"/>
      <c r="C698" s="260"/>
      <c r="D698" s="250"/>
      <c r="E698" s="41"/>
      <c r="F698" s="84"/>
      <c r="G698" s="85"/>
      <c r="H698" s="108"/>
      <c r="I698" s="220"/>
      <c r="J698" s="76"/>
      <c r="K698" s="214"/>
      <c r="L698" s="97"/>
      <c r="M698" s="212"/>
      <c r="N698" s="239"/>
      <c r="O698" s="237"/>
      <c r="P698" s="237"/>
    </row>
    <row r="699" spans="1:16" ht="15">
      <c r="A699" s="45"/>
      <c r="B699" s="41"/>
      <c r="C699" s="41"/>
      <c r="D699" s="107"/>
      <c r="E699" s="41"/>
      <c r="F699" s="81"/>
      <c r="G699" s="39"/>
      <c r="H699" s="108"/>
      <c r="I699" s="157"/>
      <c r="J699" s="76"/>
      <c r="K699" s="76"/>
      <c r="L699" s="77"/>
      <c r="M699" s="212"/>
      <c r="N699" s="239"/>
      <c r="O699" s="237"/>
      <c r="P699" s="237"/>
    </row>
    <row r="700" spans="1:16" ht="15">
      <c r="A700" s="45"/>
      <c r="B700" s="41"/>
      <c r="C700" s="41"/>
      <c r="D700" s="107"/>
      <c r="E700" s="41"/>
      <c r="F700" s="75"/>
      <c r="G700" s="37"/>
      <c r="H700" s="213"/>
      <c r="I700" s="157"/>
      <c r="J700" s="76"/>
      <c r="K700" s="214"/>
      <c r="L700" s="87"/>
      <c r="M700" s="212"/>
      <c r="N700" s="239"/>
      <c r="O700" s="237"/>
      <c r="P700" s="237"/>
    </row>
    <row r="701" spans="1:16" ht="15">
      <c r="A701" s="45"/>
      <c r="B701" s="41"/>
      <c r="C701" s="41"/>
      <c r="D701" s="107"/>
      <c r="E701" s="41"/>
      <c r="F701" s="75"/>
      <c r="G701" s="37"/>
      <c r="H701" s="213"/>
      <c r="I701" s="157"/>
      <c r="J701" s="76"/>
      <c r="K701" s="76"/>
      <c r="L701" s="77"/>
      <c r="M701" s="212"/>
      <c r="N701" s="239"/>
      <c r="O701" s="237"/>
      <c r="P701" s="237"/>
    </row>
    <row r="702" spans="1:16" ht="15">
      <c r="A702" s="45"/>
      <c r="B702" s="41"/>
      <c r="C702" s="41"/>
      <c r="D702" s="107"/>
      <c r="E702" s="41"/>
      <c r="F702" s="75"/>
      <c r="G702" s="37"/>
      <c r="H702" s="108"/>
      <c r="I702" s="157"/>
      <c r="J702" s="79"/>
      <c r="K702" s="76"/>
      <c r="L702" s="77"/>
      <c r="M702" s="212"/>
      <c r="N702" s="239"/>
      <c r="O702" s="237"/>
      <c r="P702" s="237"/>
    </row>
    <row r="703" spans="1:16" ht="15">
      <c r="A703" s="45"/>
      <c r="B703" s="41"/>
      <c r="C703" s="41"/>
      <c r="D703" s="107"/>
      <c r="E703" s="41"/>
      <c r="F703" s="81"/>
      <c r="G703" s="39"/>
      <c r="H703" s="108"/>
      <c r="I703" s="157"/>
      <c r="J703" s="79"/>
      <c r="K703" s="76"/>
      <c r="L703" s="77"/>
      <c r="M703" s="212"/>
      <c r="N703" s="239"/>
      <c r="O703" s="237"/>
      <c r="P703" s="237"/>
    </row>
    <row r="704" spans="1:16" ht="15">
      <c r="A704" s="45"/>
      <c r="B704" s="41"/>
      <c r="C704" s="41"/>
      <c r="D704" s="107"/>
      <c r="E704" s="41"/>
      <c r="F704" s="78"/>
      <c r="G704" s="38"/>
      <c r="H704" s="109"/>
      <c r="I704" s="157"/>
      <c r="J704" s="76"/>
      <c r="K704" s="76"/>
      <c r="L704" s="77"/>
      <c r="M704" s="212"/>
      <c r="N704" s="238"/>
      <c r="O704" s="237"/>
      <c r="P704" s="237"/>
    </row>
    <row r="705" spans="1:16" ht="15">
      <c r="A705" s="45"/>
      <c r="B705" s="104"/>
      <c r="C705" s="104"/>
      <c r="D705" s="235"/>
      <c r="E705" s="104"/>
      <c r="F705" s="100"/>
      <c r="G705" s="101"/>
      <c r="H705" s="230"/>
      <c r="I705" s="230"/>
      <c r="J705" s="76"/>
      <c r="K705" s="214"/>
      <c r="L705" s="87"/>
      <c r="M705" s="212"/>
      <c r="N705" s="239"/>
      <c r="O705" s="237"/>
      <c r="P705" s="237"/>
    </row>
    <row r="706" spans="1:16" ht="15">
      <c r="A706" s="45"/>
      <c r="B706" s="41"/>
      <c r="C706" s="41"/>
      <c r="D706" s="107"/>
      <c r="E706" s="41"/>
      <c r="F706" s="84"/>
      <c r="G706" s="89"/>
      <c r="H706" s="157"/>
      <c r="I706" s="213"/>
      <c r="J706" s="79"/>
      <c r="K706" s="76"/>
      <c r="L706" s="77"/>
      <c r="M706" s="212"/>
      <c r="N706" s="239"/>
      <c r="O706" s="237"/>
      <c r="P706" s="237"/>
    </row>
    <row r="707" spans="1:16" ht="15">
      <c r="A707" s="45"/>
      <c r="B707" s="41"/>
      <c r="C707" s="41"/>
      <c r="D707" s="107"/>
      <c r="E707" s="41"/>
      <c r="F707" s="81"/>
      <c r="G707" s="39"/>
      <c r="H707" s="108"/>
      <c r="I707" s="157"/>
      <c r="J707" s="76"/>
      <c r="K707" s="76"/>
      <c r="L707" s="77"/>
      <c r="M707" s="212"/>
      <c r="N707" s="239"/>
      <c r="O707" s="237"/>
      <c r="P707" s="237"/>
    </row>
    <row r="708" spans="1:16" ht="15">
      <c r="A708" s="45"/>
      <c r="B708" s="250"/>
      <c r="C708" s="260"/>
      <c r="D708" s="250"/>
      <c r="E708" s="41"/>
      <c r="F708" s="84"/>
      <c r="G708" s="85"/>
      <c r="H708" s="213"/>
      <c r="I708" s="220"/>
      <c r="J708" s="76"/>
      <c r="K708" s="214"/>
      <c r="L708" s="97"/>
      <c r="M708" s="212"/>
      <c r="N708" s="239"/>
      <c r="O708" s="237"/>
      <c r="P708" s="237"/>
    </row>
    <row r="709" spans="1:16" ht="15">
      <c r="A709" s="45"/>
      <c r="B709" s="41"/>
      <c r="C709" s="41"/>
      <c r="D709" s="107"/>
      <c r="E709" s="41"/>
      <c r="F709" s="78"/>
      <c r="G709" s="38"/>
      <c r="H709" s="109"/>
      <c r="I709" s="251"/>
      <c r="J709" s="79"/>
      <c r="K709" s="76"/>
      <c r="L709" s="77"/>
      <c r="M709" s="212"/>
      <c r="N709" s="239"/>
      <c r="O709" s="237"/>
      <c r="P709" s="237"/>
    </row>
    <row r="710" spans="1:16" ht="15">
      <c r="A710" s="45"/>
      <c r="B710" s="41"/>
      <c r="C710" s="41"/>
      <c r="D710" s="107"/>
      <c r="E710" s="41"/>
      <c r="F710" s="75"/>
      <c r="G710" s="37"/>
      <c r="H710" s="213"/>
      <c r="I710" s="157"/>
      <c r="J710" s="79"/>
      <c r="K710" s="76"/>
      <c r="L710" s="77"/>
      <c r="M710" s="212"/>
      <c r="N710" s="238"/>
      <c r="O710" s="237"/>
      <c r="P710" s="237"/>
    </row>
    <row r="711" spans="1:16" ht="15">
      <c r="A711" s="45"/>
      <c r="B711" s="41"/>
      <c r="C711" s="41"/>
      <c r="D711" s="107"/>
      <c r="E711" s="41"/>
      <c r="F711" s="75"/>
      <c r="G711" s="37"/>
      <c r="H711" s="108"/>
      <c r="I711" s="215"/>
      <c r="J711" s="79"/>
      <c r="K711" s="76"/>
      <c r="L711" s="77"/>
      <c r="M711" s="212"/>
      <c r="N711" s="239"/>
      <c r="O711" s="237"/>
      <c r="P711" s="237"/>
    </row>
    <row r="712" spans="1:16" ht="15">
      <c r="A712" s="45"/>
      <c r="B712" s="41"/>
      <c r="C712" s="41"/>
      <c r="D712" s="107"/>
      <c r="E712" s="41"/>
      <c r="F712" s="75"/>
      <c r="G712" s="37"/>
      <c r="H712" s="108"/>
      <c r="I712" s="157"/>
      <c r="J712" s="79"/>
      <c r="K712" s="76"/>
      <c r="L712" s="77"/>
      <c r="M712" s="212"/>
      <c r="N712" s="239"/>
      <c r="O712" s="237"/>
      <c r="P712" s="237"/>
    </row>
    <row r="713" spans="1:16" ht="15">
      <c r="A713" s="45"/>
      <c r="B713" s="104"/>
      <c r="C713" s="104"/>
      <c r="D713" s="235"/>
      <c r="E713" s="104"/>
      <c r="F713" s="100"/>
      <c r="G713" s="101"/>
      <c r="H713" s="230"/>
      <c r="I713" s="230"/>
      <c r="J713" s="76"/>
      <c r="K713" s="214"/>
      <c r="L713" s="87"/>
      <c r="M713" s="212"/>
      <c r="N713" s="239"/>
      <c r="O713" s="237"/>
      <c r="P713" s="237"/>
    </row>
    <row r="714" spans="1:16" ht="15">
      <c r="A714" s="45"/>
      <c r="B714" s="41"/>
      <c r="C714" s="41"/>
      <c r="D714" s="107"/>
      <c r="E714" s="41"/>
      <c r="F714" s="75"/>
      <c r="G714" s="37"/>
      <c r="H714" s="108"/>
      <c r="I714" s="157"/>
      <c r="J714" s="76"/>
      <c r="K714" s="214"/>
      <c r="L714" s="87"/>
      <c r="M714" s="212"/>
      <c r="N714" s="239"/>
      <c r="O714" s="237"/>
      <c r="P714" s="237"/>
    </row>
    <row r="715" spans="1:16" ht="15">
      <c r="A715" s="45"/>
      <c r="B715" s="41"/>
      <c r="C715" s="41"/>
      <c r="D715" s="107"/>
      <c r="E715" s="41"/>
      <c r="F715" s="82"/>
      <c r="G715" s="83"/>
      <c r="H715" s="261"/>
      <c r="I715" s="220"/>
      <c r="J715" s="76"/>
      <c r="K715" s="76"/>
      <c r="L715" s="77"/>
      <c r="M715" s="212"/>
      <c r="N715" s="239"/>
      <c r="O715" s="237"/>
      <c r="P715" s="237"/>
    </row>
    <row r="716" spans="1:16" ht="15">
      <c r="A716" s="45"/>
      <c r="B716" s="41"/>
      <c r="C716" s="41"/>
      <c r="D716" s="107"/>
      <c r="E716" s="41"/>
      <c r="F716" s="94"/>
      <c r="G716" s="99"/>
      <c r="H716" s="157"/>
      <c r="I716" s="109"/>
      <c r="J716" s="79"/>
      <c r="K716" s="76"/>
      <c r="L716" s="77"/>
      <c r="M716" s="212"/>
      <c r="N716" s="239"/>
      <c r="O716" s="237"/>
      <c r="P716" s="237"/>
    </row>
    <row r="717" spans="1:16" ht="15">
      <c r="A717" s="45"/>
      <c r="B717" s="41"/>
      <c r="C717" s="41"/>
      <c r="D717" s="107"/>
      <c r="E717" s="41"/>
      <c r="F717" s="75"/>
      <c r="G717" s="37"/>
      <c r="H717" s="108"/>
      <c r="I717" s="157"/>
      <c r="J717" s="79"/>
      <c r="K717" s="76"/>
      <c r="L717" s="97"/>
      <c r="M717" s="212"/>
      <c r="N717" s="239"/>
      <c r="O717" s="237"/>
      <c r="P717" s="237"/>
    </row>
    <row r="718" spans="1:16" ht="15">
      <c r="A718" s="45"/>
      <c r="B718" s="98"/>
      <c r="C718" s="260"/>
      <c r="D718" s="224"/>
      <c r="E718" s="41"/>
      <c r="F718" s="92"/>
      <c r="G718" s="93"/>
      <c r="H718" s="109"/>
      <c r="I718" s="157"/>
      <c r="J718" s="79"/>
      <c r="K718" s="76"/>
      <c r="L718" s="77"/>
      <c r="M718" s="212"/>
      <c r="N718" s="238"/>
      <c r="O718" s="237"/>
      <c r="P718" s="237"/>
    </row>
    <row r="719" spans="1:16" ht="15">
      <c r="A719" s="45"/>
      <c r="B719" s="41"/>
      <c r="C719" s="41"/>
      <c r="D719" s="107"/>
      <c r="E719" s="41"/>
      <c r="F719" s="75"/>
      <c r="G719" s="37"/>
      <c r="H719" s="213"/>
      <c r="I719" s="157"/>
      <c r="J719" s="79"/>
      <c r="K719" s="76"/>
      <c r="L719" s="77"/>
      <c r="M719" s="212"/>
      <c r="N719" s="238"/>
      <c r="O719" s="237"/>
      <c r="P719" s="237"/>
    </row>
    <row r="720" spans="1:16" ht="15">
      <c r="A720" s="45"/>
      <c r="B720" s="41"/>
      <c r="C720" s="41"/>
      <c r="D720" s="107"/>
      <c r="E720" s="41"/>
      <c r="F720" s="81"/>
      <c r="G720" s="39"/>
      <c r="H720" s="221"/>
      <c r="I720" s="108"/>
      <c r="J720" s="76"/>
      <c r="K720" s="76"/>
      <c r="L720" s="77"/>
      <c r="M720" s="212"/>
      <c r="N720" s="239"/>
      <c r="O720" s="237"/>
      <c r="P720" s="237"/>
    </row>
    <row r="721" spans="1:16" ht="15">
      <c r="A721" s="45"/>
      <c r="B721" s="41"/>
      <c r="C721" s="41"/>
      <c r="D721" s="107"/>
      <c r="E721" s="41"/>
      <c r="F721" s="75"/>
      <c r="G721" s="37"/>
      <c r="H721" s="108"/>
      <c r="I721" s="157"/>
      <c r="J721" s="86"/>
      <c r="K721" s="214"/>
      <c r="L721" s="87"/>
      <c r="M721" s="212"/>
      <c r="N721" s="239"/>
      <c r="O721" s="237"/>
      <c r="P721" s="237"/>
    </row>
    <row r="722" spans="1:16" ht="15">
      <c r="A722" s="45"/>
      <c r="B722" s="41"/>
      <c r="C722" s="41"/>
      <c r="D722" s="107"/>
      <c r="E722" s="41"/>
      <c r="F722" s="81"/>
      <c r="G722" s="39"/>
      <c r="H722" s="108"/>
      <c r="I722" s="157"/>
      <c r="J722" s="86"/>
      <c r="K722" s="214"/>
      <c r="L722" s="87"/>
      <c r="M722" s="212"/>
      <c r="N722" s="239"/>
      <c r="O722" s="237"/>
      <c r="P722" s="237"/>
    </row>
    <row r="723" spans="1:16" ht="15">
      <c r="A723" s="45"/>
      <c r="B723" s="41"/>
      <c r="C723" s="41"/>
      <c r="D723" s="107"/>
      <c r="E723" s="41"/>
      <c r="F723" s="75"/>
      <c r="G723" s="37"/>
      <c r="H723" s="108"/>
      <c r="I723" s="215"/>
      <c r="J723" s="86"/>
      <c r="K723" s="214"/>
      <c r="L723" s="87"/>
      <c r="M723" s="212"/>
      <c r="N723" s="239"/>
      <c r="O723" s="237"/>
      <c r="P723" s="237"/>
    </row>
    <row r="724" spans="1:16" ht="15">
      <c r="A724" s="45"/>
      <c r="B724" s="41"/>
      <c r="C724" s="41"/>
      <c r="D724" s="107"/>
      <c r="E724" s="41"/>
      <c r="F724" s="78"/>
      <c r="G724" s="38"/>
      <c r="H724" s="217"/>
      <c r="I724" s="157"/>
      <c r="J724" s="79"/>
      <c r="K724" s="76"/>
      <c r="L724" s="77"/>
      <c r="M724" s="212"/>
      <c r="N724" s="239"/>
      <c r="O724" s="237"/>
      <c r="P724" s="237"/>
    </row>
    <row r="725" spans="1:16" ht="15">
      <c r="A725" s="45"/>
      <c r="B725" s="41"/>
      <c r="C725" s="41"/>
      <c r="D725" s="107"/>
      <c r="E725" s="41"/>
      <c r="F725" s="78"/>
      <c r="G725" s="38"/>
      <c r="H725" s="157"/>
      <c r="I725" s="217"/>
      <c r="J725" s="86"/>
      <c r="K725" s="214"/>
      <c r="L725" s="87"/>
      <c r="M725" s="212"/>
      <c r="N725" s="239"/>
      <c r="O725" s="237"/>
      <c r="P725" s="237"/>
    </row>
    <row r="726" spans="1:16" ht="15">
      <c r="A726" s="45"/>
      <c r="B726" s="41"/>
      <c r="C726" s="41"/>
      <c r="D726" s="107"/>
      <c r="E726" s="41"/>
      <c r="F726" s="75"/>
      <c r="G726" s="37"/>
      <c r="H726" s="213"/>
      <c r="I726" s="215"/>
      <c r="J726" s="79"/>
      <c r="K726" s="76"/>
      <c r="L726" s="77"/>
      <c r="M726" s="212"/>
      <c r="N726" s="239"/>
      <c r="O726" s="237"/>
      <c r="P726" s="237"/>
    </row>
    <row r="727" spans="1:16" ht="15">
      <c r="A727" s="45"/>
      <c r="B727" s="98"/>
      <c r="C727" s="260"/>
      <c r="D727" s="224"/>
      <c r="E727" s="41"/>
      <c r="F727" s="92"/>
      <c r="G727" s="93"/>
      <c r="H727" s="217"/>
      <c r="I727" s="157"/>
      <c r="J727" s="79"/>
      <c r="K727" s="76"/>
      <c r="L727" s="77"/>
      <c r="M727" s="212"/>
      <c r="N727" s="239"/>
      <c r="O727" s="237"/>
      <c r="P727" s="237"/>
    </row>
    <row r="728" spans="1:16" ht="15">
      <c r="A728" s="45"/>
      <c r="B728" s="41"/>
      <c r="C728" s="41"/>
      <c r="D728" s="107"/>
      <c r="E728" s="41"/>
      <c r="F728" s="75"/>
      <c r="G728" s="37"/>
      <c r="H728" s="213"/>
      <c r="I728" s="157"/>
      <c r="J728" s="76"/>
      <c r="K728" s="214"/>
      <c r="L728" s="87"/>
      <c r="M728" s="212"/>
      <c r="N728" s="239"/>
      <c r="O728" s="237"/>
      <c r="P728" s="237"/>
    </row>
    <row r="729" spans="1:16" ht="15">
      <c r="A729" s="45"/>
      <c r="B729" s="98"/>
      <c r="C729" s="41"/>
      <c r="D729" s="224"/>
      <c r="E729" s="41"/>
      <c r="F729" s="84"/>
      <c r="G729" s="85"/>
      <c r="H729" s="108"/>
      <c r="I729" s="234"/>
      <c r="J729" s="79"/>
      <c r="K729" s="76"/>
      <c r="L729" s="77"/>
      <c r="M729" s="212"/>
      <c r="N729" s="239"/>
      <c r="O729" s="237"/>
      <c r="P729" s="237"/>
    </row>
    <row r="730" spans="1:16" ht="15">
      <c r="A730" s="45"/>
      <c r="B730" s="98"/>
      <c r="C730" s="41"/>
      <c r="D730" s="224"/>
      <c r="E730" s="41"/>
      <c r="F730" s="84"/>
      <c r="G730" s="85"/>
      <c r="H730" s="217"/>
      <c r="I730" s="234"/>
      <c r="J730" s="79"/>
      <c r="K730" s="76"/>
      <c r="L730" s="77"/>
      <c r="M730" s="212"/>
      <c r="N730" s="239"/>
      <c r="O730" s="237"/>
      <c r="P730" s="237"/>
    </row>
    <row r="731" spans="1:16" ht="15">
      <c r="A731" s="45"/>
      <c r="B731" s="98"/>
      <c r="C731" s="260"/>
      <c r="D731" s="224"/>
      <c r="E731" s="41"/>
      <c r="F731" s="92"/>
      <c r="G731" s="93"/>
      <c r="H731" s="109"/>
      <c r="I731" s="157"/>
      <c r="J731" s="79"/>
      <c r="K731" s="76"/>
      <c r="L731" s="77"/>
      <c r="M731" s="212"/>
      <c r="N731" s="239"/>
      <c r="O731" s="237"/>
      <c r="P731" s="237"/>
    </row>
    <row r="732" spans="1:16" ht="15">
      <c r="A732" s="45"/>
      <c r="B732" s="41"/>
      <c r="C732" s="41"/>
      <c r="D732" s="107"/>
      <c r="E732" s="41"/>
      <c r="F732" s="75"/>
      <c r="G732" s="37"/>
      <c r="H732" s="213"/>
      <c r="I732" s="157"/>
      <c r="J732" s="76"/>
      <c r="K732" s="76"/>
      <c r="L732" s="77"/>
      <c r="M732" s="212"/>
      <c r="N732" s="239"/>
      <c r="O732" s="237"/>
      <c r="P732" s="237"/>
    </row>
    <row r="733" spans="1:16" ht="15">
      <c r="A733" s="45"/>
      <c r="B733" s="41"/>
      <c r="C733" s="41"/>
      <c r="D733" s="107"/>
      <c r="E733" s="41"/>
      <c r="F733" s="84"/>
      <c r="G733" s="85"/>
      <c r="H733" s="213"/>
      <c r="I733" s="157"/>
      <c r="J733" s="79"/>
      <c r="K733" s="76"/>
      <c r="L733" s="77"/>
      <c r="M733" s="212"/>
      <c r="N733" s="239"/>
      <c r="O733" s="237"/>
      <c r="P733" s="237"/>
    </row>
    <row r="734" spans="1:16" ht="15">
      <c r="A734" s="45"/>
      <c r="B734" s="41"/>
      <c r="C734" s="41"/>
      <c r="D734" s="107"/>
      <c r="E734" s="41"/>
      <c r="F734" s="75"/>
      <c r="G734" s="37"/>
      <c r="H734" s="108"/>
      <c r="I734" s="157"/>
      <c r="J734" s="79"/>
      <c r="K734" s="76"/>
      <c r="L734" s="77"/>
      <c r="M734" s="212"/>
      <c r="N734" s="239"/>
      <c r="O734" s="237"/>
      <c r="P734" s="237"/>
    </row>
    <row r="735" spans="1:16" ht="15">
      <c r="A735" s="45"/>
      <c r="B735" s="41"/>
      <c r="C735" s="41"/>
      <c r="D735" s="107"/>
      <c r="E735" s="41"/>
      <c r="F735" s="75"/>
      <c r="G735" s="37"/>
      <c r="H735" s="108"/>
      <c r="I735" s="157"/>
      <c r="J735" s="79"/>
      <c r="K735" s="76"/>
      <c r="L735" s="77"/>
      <c r="M735" s="212"/>
      <c r="N735" s="239"/>
      <c r="O735" s="237"/>
      <c r="P735" s="237"/>
    </row>
    <row r="736" spans="1:16" ht="15">
      <c r="A736" s="45"/>
      <c r="B736" s="98"/>
      <c r="C736" s="260"/>
      <c r="D736" s="224"/>
      <c r="E736" s="41"/>
      <c r="F736" s="92"/>
      <c r="G736" s="102"/>
      <c r="H736" s="217"/>
      <c r="I736" s="157"/>
      <c r="J736" s="79"/>
      <c r="K736" s="76"/>
      <c r="L736" s="77"/>
      <c r="M736" s="212"/>
      <c r="N736" s="239"/>
      <c r="O736" s="237"/>
      <c r="P736" s="237"/>
    </row>
    <row r="737" spans="1:16" ht="15">
      <c r="A737" s="45"/>
      <c r="B737" s="41"/>
      <c r="C737" s="41"/>
      <c r="D737" s="107"/>
      <c r="E737" s="41"/>
      <c r="F737" s="75"/>
      <c r="G737" s="37"/>
      <c r="H737" s="108"/>
      <c r="I737" s="215"/>
      <c r="J737" s="79"/>
      <c r="K737" s="76"/>
      <c r="L737" s="77"/>
      <c r="M737" s="212"/>
      <c r="N737" s="239"/>
      <c r="O737" s="237"/>
      <c r="P737" s="237"/>
    </row>
    <row r="738" spans="1:16" ht="15">
      <c r="A738" s="45"/>
      <c r="B738" s="41"/>
      <c r="C738" s="41"/>
      <c r="D738" s="107"/>
      <c r="E738" s="41"/>
      <c r="F738" s="75"/>
      <c r="G738" s="37"/>
      <c r="H738" s="108"/>
      <c r="I738" s="157"/>
      <c r="J738" s="79"/>
      <c r="K738" s="76"/>
      <c r="L738" s="77"/>
      <c r="M738" s="212"/>
      <c r="N738" s="239"/>
      <c r="O738" s="237"/>
      <c r="P738" s="237"/>
    </row>
    <row r="739" spans="1:16" ht="15">
      <c r="A739" s="45"/>
      <c r="B739" s="41"/>
      <c r="C739" s="41"/>
      <c r="D739" s="107"/>
      <c r="E739" s="41"/>
      <c r="F739" s="84"/>
      <c r="G739" s="85"/>
      <c r="H739" s="217"/>
      <c r="I739" s="157"/>
      <c r="J739" s="79"/>
      <c r="K739" s="76"/>
      <c r="L739" s="77"/>
      <c r="M739" s="212"/>
      <c r="N739" s="239"/>
      <c r="O739" s="237"/>
      <c r="P739" s="237"/>
    </row>
    <row r="740" spans="1:16" ht="15">
      <c r="A740" s="45"/>
      <c r="B740" s="41"/>
      <c r="C740" s="41"/>
      <c r="D740" s="107"/>
      <c r="E740" s="41"/>
      <c r="F740" s="75"/>
      <c r="G740" s="37"/>
      <c r="H740" s="213"/>
      <c r="I740" s="157"/>
      <c r="J740" s="79"/>
      <c r="K740" s="76"/>
      <c r="L740" s="77"/>
      <c r="M740" s="212"/>
      <c r="N740" s="239"/>
      <c r="O740" s="237"/>
      <c r="P740" s="237"/>
    </row>
    <row r="741" spans="1:16" ht="15">
      <c r="A741" s="45"/>
      <c r="B741" s="41"/>
      <c r="C741" s="41"/>
      <c r="D741" s="107"/>
      <c r="E741" s="41"/>
      <c r="F741" s="75"/>
      <c r="G741" s="37"/>
      <c r="H741" s="108"/>
      <c r="I741" s="157"/>
      <c r="J741" s="79"/>
      <c r="K741" s="76"/>
      <c r="L741" s="77"/>
      <c r="M741" s="212"/>
      <c r="N741" s="239"/>
      <c r="O741" s="237"/>
      <c r="P741" s="237"/>
    </row>
    <row r="742" spans="1:16" ht="15">
      <c r="A742" s="45"/>
      <c r="B742" s="98"/>
      <c r="C742" s="260"/>
      <c r="D742" s="224"/>
      <c r="E742" s="41"/>
      <c r="F742" s="92"/>
      <c r="G742" s="93"/>
      <c r="H742" s="157"/>
      <c r="I742" s="157"/>
      <c r="J742" s="79"/>
      <c r="K742" s="76"/>
      <c r="L742" s="77"/>
      <c r="M742" s="212"/>
      <c r="N742" s="239"/>
      <c r="O742" s="237"/>
      <c r="P742" s="237"/>
    </row>
    <row r="743" spans="1:16" ht="15">
      <c r="A743" s="45"/>
      <c r="B743" s="41"/>
      <c r="C743" s="41"/>
      <c r="D743" s="107"/>
      <c r="E743" s="41"/>
      <c r="F743" s="88"/>
      <c r="G743" s="89"/>
      <c r="H743" s="157"/>
      <c r="I743" s="108"/>
      <c r="J743" s="79"/>
      <c r="K743" s="76"/>
      <c r="L743" s="77"/>
      <c r="M743" s="212"/>
      <c r="N743" s="239"/>
      <c r="O743" s="237"/>
      <c r="P743" s="237"/>
    </row>
    <row r="744" spans="1:16" ht="15">
      <c r="A744" s="45"/>
      <c r="B744" s="41"/>
      <c r="C744" s="41"/>
      <c r="D744" s="107"/>
      <c r="E744" s="41"/>
      <c r="F744" s="78"/>
      <c r="G744" s="38"/>
      <c r="H744" s="217"/>
      <c r="I744" s="157"/>
      <c r="J744" s="79"/>
      <c r="K744" s="76"/>
      <c r="L744" s="77"/>
      <c r="M744" s="212"/>
      <c r="N744" s="239"/>
      <c r="O744" s="237"/>
      <c r="P744" s="237"/>
    </row>
    <row r="745" spans="1:16" ht="15">
      <c r="A745" s="45"/>
      <c r="B745" s="41"/>
      <c r="C745" s="41"/>
      <c r="D745" s="107"/>
      <c r="E745" s="41"/>
      <c r="F745" s="75"/>
      <c r="G745" s="37"/>
      <c r="H745" s="213"/>
      <c r="I745" s="215"/>
      <c r="J745" s="79"/>
      <c r="K745" s="76"/>
      <c r="L745" s="77"/>
      <c r="M745" s="212"/>
      <c r="N745" s="239"/>
      <c r="O745" s="237"/>
      <c r="P745" s="237"/>
    </row>
    <row r="746" spans="1:16" ht="15">
      <c r="A746" s="45"/>
      <c r="B746" s="41"/>
      <c r="C746" s="41"/>
      <c r="D746" s="107"/>
      <c r="E746" s="41"/>
      <c r="F746" s="75"/>
      <c r="G746" s="37"/>
      <c r="H746" s="108"/>
      <c r="I746" s="215"/>
      <c r="J746" s="79"/>
      <c r="K746" s="76"/>
      <c r="L746" s="77"/>
      <c r="M746" s="212"/>
      <c r="N746" s="239"/>
      <c r="O746" s="237"/>
      <c r="P746" s="237"/>
    </row>
    <row r="747" spans="1:16" ht="15">
      <c r="A747" s="45"/>
      <c r="B747" s="41"/>
      <c r="C747" s="41"/>
      <c r="D747" s="107"/>
      <c r="E747" s="41"/>
      <c r="F747" s="75"/>
      <c r="G747" s="37"/>
      <c r="H747" s="108"/>
      <c r="I747" s="157"/>
      <c r="J747" s="79"/>
      <c r="K747" s="76"/>
      <c r="L747" s="77"/>
      <c r="M747" s="212"/>
      <c r="N747" s="239"/>
      <c r="O747" s="237"/>
      <c r="P747" s="237"/>
    </row>
    <row r="748" spans="1:16" ht="15">
      <c r="A748" s="45"/>
      <c r="B748" s="41"/>
      <c r="C748" s="41"/>
      <c r="D748" s="107"/>
      <c r="E748" s="41"/>
      <c r="F748" s="75"/>
      <c r="G748" s="37"/>
      <c r="H748" s="108"/>
      <c r="I748" s="157"/>
      <c r="J748" s="79"/>
      <c r="K748" s="76"/>
      <c r="L748" s="77"/>
      <c r="M748" s="212"/>
      <c r="N748" s="239"/>
      <c r="O748" s="237"/>
      <c r="P748" s="237"/>
    </row>
    <row r="749" spans="1:16" ht="15">
      <c r="A749" s="45"/>
      <c r="B749" s="41"/>
      <c r="C749" s="41"/>
      <c r="D749" s="107"/>
      <c r="E749" s="41"/>
      <c r="F749" s="75"/>
      <c r="G749" s="37"/>
      <c r="H749" s="213"/>
      <c r="I749" s="157"/>
      <c r="J749" s="79"/>
      <c r="K749" s="76"/>
      <c r="L749" s="77"/>
      <c r="M749" s="212"/>
      <c r="N749" s="239"/>
      <c r="O749" s="237"/>
      <c r="P749" s="237"/>
    </row>
    <row r="750" spans="1:16" ht="15">
      <c r="A750" s="45"/>
      <c r="B750" s="41"/>
      <c r="C750" s="41"/>
      <c r="D750" s="107"/>
      <c r="E750" s="41"/>
      <c r="F750" s="75"/>
      <c r="G750" s="37"/>
      <c r="H750" s="213"/>
      <c r="I750" s="157"/>
      <c r="J750" s="79"/>
      <c r="K750" s="76"/>
      <c r="L750" s="77"/>
      <c r="M750" s="212"/>
      <c r="N750" s="238"/>
      <c r="O750" s="237"/>
      <c r="P750" s="237"/>
    </row>
    <row r="751" spans="1:16" ht="15">
      <c r="A751" s="45"/>
      <c r="B751" s="41"/>
      <c r="C751" s="41"/>
      <c r="D751" s="107"/>
      <c r="E751" s="41"/>
      <c r="F751" s="81"/>
      <c r="G751" s="39"/>
      <c r="H751" s="221"/>
      <c r="I751" s="108"/>
      <c r="J751" s="76"/>
      <c r="K751" s="76"/>
      <c r="L751" s="77"/>
      <c r="M751" s="212"/>
      <c r="N751" s="239"/>
      <c r="O751" s="237"/>
      <c r="P751" s="237"/>
    </row>
    <row r="752" spans="1:16" ht="15">
      <c r="A752" s="45"/>
      <c r="B752" s="41"/>
      <c r="C752" s="41"/>
      <c r="D752" s="107"/>
      <c r="E752" s="41"/>
      <c r="F752" s="75"/>
      <c r="G752" s="37"/>
      <c r="H752" s="213"/>
      <c r="I752" s="215"/>
      <c r="J752" s="79"/>
      <c r="K752" s="76"/>
      <c r="L752" s="77"/>
      <c r="M752" s="212"/>
      <c r="N752" s="239"/>
      <c r="O752" s="237"/>
      <c r="P752" s="237"/>
    </row>
    <row r="753" spans="1:16" ht="15">
      <c r="A753" s="45"/>
      <c r="B753" s="41"/>
      <c r="C753" s="41"/>
      <c r="D753" s="107"/>
      <c r="E753" s="41"/>
      <c r="F753" s="81"/>
      <c r="G753" s="39"/>
      <c r="H753" s="108"/>
      <c r="I753" s="157"/>
      <c r="J753" s="79"/>
      <c r="K753" s="76"/>
      <c r="L753" s="77"/>
      <c r="M753" s="212"/>
      <c r="N753" s="239"/>
      <c r="O753" s="237"/>
      <c r="P753" s="237"/>
    </row>
    <row r="754" spans="1:16" ht="15">
      <c r="A754" s="45"/>
      <c r="B754" s="41"/>
      <c r="C754" s="41"/>
      <c r="D754" s="107"/>
      <c r="E754" s="41"/>
      <c r="F754" s="75"/>
      <c r="G754" s="37"/>
      <c r="H754" s="108"/>
      <c r="I754" s="157"/>
      <c r="J754" s="79"/>
      <c r="K754" s="76"/>
      <c r="L754" s="77"/>
      <c r="M754" s="212"/>
      <c r="N754" s="239"/>
      <c r="O754" s="237"/>
      <c r="P754" s="237"/>
    </row>
    <row r="755" spans="1:16" ht="15">
      <c r="A755" s="45"/>
      <c r="B755" s="41"/>
      <c r="C755" s="41"/>
      <c r="D755" s="107"/>
      <c r="E755" s="41"/>
      <c r="F755" s="75"/>
      <c r="G755" s="37"/>
      <c r="H755" s="108"/>
      <c r="I755" s="157"/>
      <c r="J755" s="79"/>
      <c r="K755" s="76"/>
      <c r="L755" s="97"/>
      <c r="M755" s="212"/>
      <c r="N755" s="238"/>
      <c r="O755" s="237"/>
      <c r="P755" s="237"/>
    </row>
    <row r="756" spans="1:16" ht="15">
      <c r="A756" s="45"/>
      <c r="B756" s="41"/>
      <c r="C756" s="41"/>
      <c r="D756" s="107"/>
      <c r="E756" s="41"/>
      <c r="F756" s="75"/>
      <c r="G756" s="37"/>
      <c r="H756" s="213"/>
      <c r="I756" s="157"/>
      <c r="J756" s="76"/>
      <c r="K756" s="76"/>
      <c r="L756" s="77"/>
      <c r="M756" s="212"/>
      <c r="N756" s="239"/>
      <c r="O756" s="237"/>
      <c r="P756" s="237"/>
    </row>
    <row r="757" spans="1:16" ht="15">
      <c r="A757" s="45"/>
      <c r="B757" s="41"/>
      <c r="C757" s="41"/>
      <c r="D757" s="107"/>
      <c r="E757" s="41"/>
      <c r="F757" s="81"/>
      <c r="G757" s="39"/>
      <c r="H757" s="108"/>
      <c r="I757" s="157"/>
      <c r="J757" s="79"/>
      <c r="K757" s="76"/>
      <c r="L757" s="77"/>
      <c r="M757" s="212"/>
      <c r="N757" s="239"/>
      <c r="O757" s="237"/>
      <c r="P757" s="237"/>
    </row>
    <row r="758" spans="1:16" ht="15">
      <c r="A758" s="45"/>
      <c r="B758" s="41"/>
      <c r="C758" s="41"/>
      <c r="D758" s="107"/>
      <c r="E758" s="41"/>
      <c r="F758" s="81"/>
      <c r="G758" s="39"/>
      <c r="H758" s="108"/>
      <c r="I758" s="157"/>
      <c r="J758" s="79"/>
      <c r="K758" s="76"/>
      <c r="L758" s="77"/>
      <c r="M758" s="212"/>
      <c r="N758" s="239"/>
      <c r="O758" s="237"/>
      <c r="P758" s="237"/>
    </row>
    <row r="759" spans="1:16" ht="15">
      <c r="A759" s="45"/>
      <c r="B759" s="41"/>
      <c r="C759" s="41"/>
      <c r="D759" s="107"/>
      <c r="E759" s="41"/>
      <c r="F759" s="75"/>
      <c r="G759" s="37"/>
      <c r="H759" s="213"/>
      <c r="I759" s="157"/>
      <c r="J759" s="79"/>
      <c r="K759" s="76"/>
      <c r="L759" s="77"/>
      <c r="M759" s="212"/>
      <c r="N759" s="239"/>
      <c r="O759" s="237"/>
      <c r="P759" s="237"/>
    </row>
    <row r="760" spans="1:16" ht="15">
      <c r="A760" s="45"/>
      <c r="B760" s="98"/>
      <c r="C760" s="260"/>
      <c r="D760" s="224"/>
      <c r="E760" s="41"/>
      <c r="F760" s="92"/>
      <c r="G760" s="93"/>
      <c r="H760" s="109"/>
      <c r="I760" s="157"/>
      <c r="J760" s="79"/>
      <c r="K760" s="76"/>
      <c r="L760" s="77"/>
      <c r="M760" s="212"/>
      <c r="N760" s="239"/>
      <c r="O760" s="237"/>
      <c r="P760" s="237"/>
    </row>
    <row r="761" spans="1:16" ht="15">
      <c r="A761" s="45"/>
      <c r="B761" s="41"/>
      <c r="C761" s="41"/>
      <c r="D761" s="107"/>
      <c r="E761" s="41"/>
      <c r="F761" s="75"/>
      <c r="G761" s="37"/>
      <c r="H761" s="108"/>
      <c r="I761" s="215"/>
      <c r="J761" s="79"/>
      <c r="K761" s="76"/>
      <c r="L761" s="77"/>
      <c r="M761" s="212"/>
      <c r="N761" s="239"/>
      <c r="O761" s="237"/>
      <c r="P761" s="237"/>
    </row>
    <row r="762" spans="1:16" ht="15">
      <c r="A762" s="45"/>
      <c r="B762" s="41"/>
      <c r="C762" s="41"/>
      <c r="D762" s="107"/>
      <c r="E762" s="41"/>
      <c r="F762" s="84"/>
      <c r="G762" s="85"/>
      <c r="H762" s="213"/>
      <c r="I762" s="157"/>
      <c r="J762" s="79"/>
      <c r="K762" s="76"/>
      <c r="L762" s="77"/>
      <c r="M762" s="212"/>
      <c r="N762" s="239"/>
      <c r="O762" s="237"/>
      <c r="P762" s="237"/>
    </row>
    <row r="763" spans="1:16" ht="15">
      <c r="A763" s="45"/>
      <c r="B763" s="98"/>
      <c r="C763" s="260"/>
      <c r="D763" s="224"/>
      <c r="E763" s="41"/>
      <c r="F763" s="92"/>
      <c r="G763" s="93"/>
      <c r="H763" s="109"/>
      <c r="I763" s="157"/>
      <c r="J763" s="79"/>
      <c r="K763" s="76"/>
      <c r="L763" s="77"/>
      <c r="M763" s="212"/>
      <c r="N763" s="239"/>
      <c r="O763" s="237"/>
      <c r="P763" s="237"/>
    </row>
    <row r="764" spans="1:16" ht="15">
      <c r="A764" s="45"/>
      <c r="B764" s="41"/>
      <c r="C764" s="41"/>
      <c r="D764" s="107"/>
      <c r="E764" s="41"/>
      <c r="F764" s="75"/>
      <c r="G764" s="37"/>
      <c r="H764" s="213"/>
      <c r="I764" s="157"/>
      <c r="J764" s="79"/>
      <c r="K764" s="76"/>
      <c r="L764" s="77"/>
      <c r="M764" s="212"/>
      <c r="N764" s="239"/>
      <c r="O764" s="237"/>
      <c r="P764" s="237"/>
    </row>
    <row r="765" spans="1:16" ht="15">
      <c r="A765" s="45"/>
      <c r="B765" s="41"/>
      <c r="C765" s="41"/>
      <c r="D765" s="107"/>
      <c r="E765" s="41"/>
      <c r="F765" s="88"/>
      <c r="G765" s="89"/>
      <c r="H765" s="157"/>
      <c r="I765" s="213"/>
      <c r="J765" s="79"/>
      <c r="K765" s="76"/>
      <c r="L765" s="77"/>
      <c r="M765" s="212"/>
      <c r="N765" s="239"/>
      <c r="O765" s="237"/>
      <c r="P765" s="237"/>
    </row>
    <row r="766" spans="1:16" ht="15">
      <c r="A766" s="45"/>
      <c r="B766" s="250"/>
      <c r="C766" s="260"/>
      <c r="D766" s="250"/>
      <c r="E766" s="41"/>
      <c r="F766" s="84"/>
      <c r="G766" s="85"/>
      <c r="H766" s="108"/>
      <c r="I766" s="220"/>
      <c r="J766" s="76"/>
      <c r="K766" s="214"/>
      <c r="L766" s="97"/>
      <c r="M766" s="212"/>
      <c r="N766" s="238"/>
      <c r="O766" s="237"/>
      <c r="P766" s="237"/>
    </row>
    <row r="767" spans="1:16" ht="15">
      <c r="A767" s="45"/>
      <c r="B767" s="98"/>
      <c r="C767" s="260"/>
      <c r="D767" s="224"/>
      <c r="E767" s="41"/>
      <c r="F767" s="92"/>
      <c r="G767" s="93"/>
      <c r="H767" s="217"/>
      <c r="I767" s="157"/>
      <c r="J767" s="79"/>
      <c r="K767" s="76"/>
      <c r="L767" s="77"/>
      <c r="M767" s="212"/>
      <c r="N767" s="239"/>
      <c r="O767" s="237"/>
      <c r="P767" s="237"/>
    </row>
    <row r="768" spans="1:16" ht="15">
      <c r="A768" s="45"/>
      <c r="B768" s="41"/>
      <c r="C768" s="41"/>
      <c r="D768" s="107"/>
      <c r="E768" s="41"/>
      <c r="F768" s="82"/>
      <c r="G768" s="83"/>
      <c r="H768" s="259"/>
      <c r="I768" s="220"/>
      <c r="J768" s="76"/>
      <c r="K768" s="76"/>
      <c r="L768" s="77"/>
      <c r="M768" s="212"/>
      <c r="N768" s="239"/>
      <c r="O768" s="237"/>
      <c r="P768" s="237"/>
    </row>
    <row r="769" spans="1:16" ht="15">
      <c r="A769" s="45"/>
      <c r="B769" s="41"/>
      <c r="C769" s="41"/>
      <c r="D769" s="107"/>
      <c r="E769" s="41"/>
      <c r="F769" s="81"/>
      <c r="G769" s="39"/>
      <c r="H769" s="108"/>
      <c r="I769" s="157"/>
      <c r="J769" s="76"/>
      <c r="K769" s="214"/>
      <c r="L769" s="87"/>
      <c r="M769" s="212"/>
      <c r="N769" s="238"/>
      <c r="O769" s="237"/>
      <c r="P769" s="237"/>
    </row>
    <row r="770" spans="1:16" ht="15">
      <c r="A770" s="45"/>
      <c r="B770" s="98"/>
      <c r="C770" s="260"/>
      <c r="D770" s="224"/>
      <c r="E770" s="41"/>
      <c r="F770" s="92"/>
      <c r="G770" s="93"/>
      <c r="H770" s="217"/>
      <c r="I770" s="157"/>
      <c r="J770" s="79"/>
      <c r="K770" s="76"/>
      <c r="L770" s="77"/>
      <c r="M770" s="212"/>
      <c r="N770" s="239"/>
      <c r="O770" s="237"/>
      <c r="P770" s="237"/>
    </row>
    <row r="771" spans="1:16" ht="15">
      <c r="A771" s="45"/>
      <c r="B771" s="41"/>
      <c r="C771" s="41"/>
      <c r="D771" s="107"/>
      <c r="E771" s="41"/>
      <c r="F771" s="75"/>
      <c r="G771" s="37"/>
      <c r="H771" s="157"/>
      <c r="I771" s="213"/>
      <c r="J771" s="86"/>
      <c r="K771" s="214"/>
      <c r="L771" s="87"/>
      <c r="M771" s="212"/>
      <c r="N771" s="239"/>
      <c r="O771" s="237"/>
      <c r="P771" s="237"/>
    </row>
    <row r="772" spans="1:16" ht="15">
      <c r="A772" s="45"/>
      <c r="B772" s="41"/>
      <c r="C772" s="41"/>
      <c r="D772" s="107"/>
      <c r="E772" s="41"/>
      <c r="F772" s="75"/>
      <c r="G772" s="37"/>
      <c r="H772" s="213"/>
      <c r="I772" s="220"/>
      <c r="J772" s="76"/>
      <c r="K772" s="76"/>
      <c r="L772" s="77"/>
      <c r="M772" s="212"/>
      <c r="N772" s="239"/>
      <c r="O772" s="237"/>
      <c r="P772" s="237"/>
    </row>
    <row r="773" spans="1:16" ht="15">
      <c r="A773" s="45"/>
      <c r="B773" s="41"/>
      <c r="C773" s="41"/>
      <c r="D773" s="107"/>
      <c r="E773" s="41"/>
      <c r="F773" s="75"/>
      <c r="G773" s="37"/>
      <c r="H773" s="108"/>
      <c r="I773" s="157"/>
      <c r="J773" s="86"/>
      <c r="K773" s="214"/>
      <c r="L773" s="87"/>
      <c r="M773" s="212"/>
      <c r="N773" s="239"/>
      <c r="O773" s="237"/>
      <c r="P773" s="237"/>
    </row>
    <row r="774" spans="1:16" ht="15">
      <c r="A774" s="45"/>
      <c r="B774" s="41"/>
      <c r="C774" s="41"/>
      <c r="D774" s="107"/>
      <c r="E774" s="41"/>
      <c r="F774" s="75"/>
      <c r="G774" s="37"/>
      <c r="H774" s="108"/>
      <c r="I774" s="215"/>
      <c r="J774" s="79"/>
      <c r="K774" s="76"/>
      <c r="L774" s="77"/>
      <c r="M774" s="212"/>
      <c r="N774" s="239"/>
      <c r="O774" s="237"/>
      <c r="P774" s="237"/>
    </row>
    <row r="775" spans="1:16" ht="15">
      <c r="A775" s="45"/>
      <c r="B775" s="41"/>
      <c r="C775" s="41"/>
      <c r="D775" s="107"/>
      <c r="E775" s="41"/>
      <c r="F775" s="75"/>
      <c r="G775" s="37"/>
      <c r="H775" s="213"/>
      <c r="I775" s="157"/>
      <c r="J775" s="79"/>
      <c r="K775" s="76"/>
      <c r="L775" s="77"/>
      <c r="M775" s="212"/>
      <c r="N775" s="239"/>
      <c r="O775" s="237"/>
      <c r="P775" s="237"/>
    </row>
    <row r="776" spans="1:16" ht="15">
      <c r="A776" s="45"/>
      <c r="B776" s="41"/>
      <c r="C776" s="41"/>
      <c r="D776" s="107"/>
      <c r="E776" s="41"/>
      <c r="F776" s="75"/>
      <c r="G776" s="37"/>
      <c r="H776" s="213"/>
      <c r="I776" s="157"/>
      <c r="J776" s="79"/>
      <c r="K776" s="76"/>
      <c r="L776" s="77"/>
      <c r="M776" s="212"/>
      <c r="N776" s="239"/>
      <c r="O776" s="237"/>
      <c r="P776" s="237"/>
    </row>
    <row r="777" spans="1:16" ht="15">
      <c r="A777" s="45"/>
      <c r="B777" s="98"/>
      <c r="C777" s="260"/>
      <c r="D777" s="224"/>
      <c r="E777" s="41"/>
      <c r="F777" s="92"/>
      <c r="G777" s="93"/>
      <c r="H777" s="217"/>
      <c r="I777" s="157"/>
      <c r="J777" s="79"/>
      <c r="K777" s="76"/>
      <c r="L777" s="77"/>
      <c r="M777" s="212"/>
      <c r="N777" s="239"/>
      <c r="O777" s="237"/>
      <c r="P777" s="237"/>
    </row>
    <row r="778" spans="1:16" ht="15">
      <c r="A778" s="45"/>
      <c r="B778" s="98"/>
      <c r="C778" s="260"/>
      <c r="D778" s="224"/>
      <c r="E778" s="41"/>
      <c r="F778" s="92"/>
      <c r="G778" s="93"/>
      <c r="H778" s="157"/>
      <c r="I778" s="157"/>
      <c r="J778" s="79"/>
      <c r="K778" s="76"/>
      <c r="L778" s="77"/>
      <c r="M778" s="212"/>
      <c r="N778" s="239"/>
      <c r="O778" s="237"/>
      <c r="P778" s="237"/>
    </row>
    <row r="779" spans="1:16" ht="15">
      <c r="A779" s="45"/>
      <c r="B779" s="41"/>
      <c r="C779" s="41"/>
      <c r="D779" s="107"/>
      <c r="E779" s="41"/>
      <c r="F779" s="75"/>
      <c r="G779" s="37"/>
      <c r="H779" s="108"/>
      <c r="I779" s="215"/>
      <c r="J779" s="79"/>
      <c r="K779" s="76"/>
      <c r="L779" s="77"/>
      <c r="M779" s="212"/>
      <c r="N779" s="238"/>
      <c r="O779" s="237"/>
      <c r="P779" s="237"/>
    </row>
    <row r="780" spans="1:16" ht="15">
      <c r="A780" s="45"/>
      <c r="B780" s="98"/>
      <c r="C780" s="260"/>
      <c r="D780" s="224"/>
      <c r="E780" s="41"/>
      <c r="F780" s="92"/>
      <c r="G780" s="93"/>
      <c r="H780" s="217"/>
      <c r="I780" s="157"/>
      <c r="J780" s="79"/>
      <c r="K780" s="76"/>
      <c r="L780" s="77"/>
      <c r="M780" s="212"/>
      <c r="N780" s="239"/>
      <c r="O780" s="237"/>
      <c r="P780" s="237"/>
    </row>
    <row r="781" spans="1:16" ht="15">
      <c r="A781" s="45"/>
      <c r="B781" s="41"/>
      <c r="C781" s="41"/>
      <c r="D781" s="107"/>
      <c r="E781" s="41"/>
      <c r="F781" s="81"/>
      <c r="G781" s="39"/>
      <c r="H781" s="108"/>
      <c r="I781" s="157"/>
      <c r="J781" s="79"/>
      <c r="K781" s="76"/>
      <c r="L781" s="77"/>
      <c r="M781" s="212"/>
      <c r="N781" s="239"/>
      <c r="O781" s="237"/>
      <c r="P781" s="237"/>
    </row>
    <row r="782" spans="1:16" ht="15">
      <c r="A782" s="45"/>
      <c r="B782" s="104"/>
      <c r="C782" s="104"/>
      <c r="D782" s="235"/>
      <c r="E782" s="104"/>
      <c r="F782" s="100"/>
      <c r="G782" s="101"/>
      <c r="H782" s="230"/>
      <c r="I782" s="230"/>
      <c r="J782" s="76"/>
      <c r="K782" s="214"/>
      <c r="L782" s="87"/>
      <c r="M782" s="212"/>
      <c r="N782" s="239"/>
      <c r="O782" s="237"/>
      <c r="P782" s="237"/>
    </row>
    <row r="783" spans="1:16" ht="15">
      <c r="A783" s="45"/>
      <c r="B783" s="250"/>
      <c r="C783" s="260"/>
      <c r="D783" s="250"/>
      <c r="E783" s="41"/>
      <c r="F783" s="84"/>
      <c r="G783" s="85"/>
      <c r="H783" s="213"/>
      <c r="I783" s="220"/>
      <c r="J783" s="76"/>
      <c r="K783" s="214"/>
      <c r="L783" s="97"/>
      <c r="M783" s="212"/>
      <c r="N783" s="239"/>
      <c r="O783" s="237"/>
      <c r="P783" s="237"/>
    </row>
    <row r="784" spans="1:16" ht="15">
      <c r="A784" s="45"/>
      <c r="B784" s="41"/>
      <c r="C784" s="41"/>
      <c r="D784" s="107"/>
      <c r="E784" s="41"/>
      <c r="F784" s="81"/>
      <c r="G784" s="39"/>
      <c r="H784" s="108"/>
      <c r="I784" s="157"/>
      <c r="J784" s="79"/>
      <c r="K784" s="76"/>
      <c r="L784" s="77"/>
      <c r="M784" s="212"/>
      <c r="N784" s="239"/>
      <c r="O784" s="237"/>
      <c r="P784" s="237"/>
    </row>
    <row r="785" spans="1:16" ht="15">
      <c r="A785" s="45"/>
      <c r="B785" s="41"/>
      <c r="C785" s="41"/>
      <c r="D785" s="107"/>
      <c r="E785" s="41"/>
      <c r="F785" s="75"/>
      <c r="G785" s="37"/>
      <c r="H785" s="108"/>
      <c r="I785" s="157"/>
      <c r="J785" s="86"/>
      <c r="K785" s="214"/>
      <c r="L785" s="87"/>
      <c r="M785" s="212"/>
      <c r="N785" s="239"/>
      <c r="O785" s="237"/>
      <c r="P785" s="237"/>
    </row>
    <row r="786" spans="1:16" ht="15">
      <c r="A786" s="45"/>
      <c r="B786" s="41"/>
      <c r="C786" s="41"/>
      <c r="D786" s="107"/>
      <c r="E786" s="41"/>
      <c r="F786" s="75"/>
      <c r="G786" s="37"/>
      <c r="H786" s="108"/>
      <c r="I786" s="157"/>
      <c r="J786" s="79"/>
      <c r="K786" s="76"/>
      <c r="L786" s="77"/>
      <c r="M786" s="212"/>
      <c r="N786" s="239"/>
      <c r="O786" s="237"/>
      <c r="P786" s="237"/>
    </row>
    <row r="787" spans="1:16" ht="15">
      <c r="A787" s="45"/>
      <c r="B787" s="41"/>
      <c r="C787" s="41"/>
      <c r="D787" s="107"/>
      <c r="E787" s="41"/>
      <c r="F787" s="75"/>
      <c r="G787" s="37"/>
      <c r="H787" s="108"/>
      <c r="I787" s="157"/>
      <c r="J787" s="79"/>
      <c r="K787" s="76"/>
      <c r="L787" s="77"/>
      <c r="M787" s="212"/>
      <c r="N787" s="239"/>
      <c r="O787" s="237"/>
      <c r="P787" s="237"/>
    </row>
    <row r="788" spans="1:16" ht="15">
      <c r="A788" s="45"/>
      <c r="B788" s="41"/>
      <c r="C788" s="41"/>
      <c r="D788" s="107"/>
      <c r="E788" s="41"/>
      <c r="F788" s="75"/>
      <c r="G788" s="37"/>
      <c r="H788" s="108"/>
      <c r="I788" s="157"/>
      <c r="J788" s="76"/>
      <c r="K788" s="77"/>
      <c r="L788" s="97"/>
      <c r="M788" s="212"/>
      <c r="N788" s="239"/>
      <c r="O788" s="237"/>
      <c r="P788" s="237"/>
    </row>
    <row r="789" spans="1:16" ht="15">
      <c r="A789" s="45"/>
      <c r="B789" s="41"/>
      <c r="C789" s="41"/>
      <c r="D789" s="107"/>
      <c r="E789" s="41"/>
      <c r="F789" s="75"/>
      <c r="G789" s="37"/>
      <c r="H789" s="108"/>
      <c r="I789" s="157"/>
      <c r="J789" s="86"/>
      <c r="K789" s="214"/>
      <c r="L789" s="87"/>
      <c r="M789" s="212"/>
      <c r="N789" s="239"/>
      <c r="O789" s="237"/>
      <c r="P789" s="237"/>
    </row>
    <row r="790" spans="1:16" ht="15">
      <c r="A790" s="45"/>
      <c r="B790" s="41"/>
      <c r="C790" s="41"/>
      <c r="D790" s="107"/>
      <c r="E790" s="98"/>
      <c r="F790" s="84"/>
      <c r="G790" s="85"/>
      <c r="H790" s="256"/>
      <c r="I790" s="256"/>
      <c r="J790" s="79"/>
      <c r="K790" s="76"/>
      <c r="L790" s="97"/>
      <c r="M790" s="212"/>
      <c r="N790" s="239"/>
      <c r="O790" s="237"/>
      <c r="P790" s="237"/>
    </row>
    <row r="791" spans="1:16" ht="15">
      <c r="A791" s="45"/>
      <c r="B791" s="41"/>
      <c r="C791" s="41"/>
      <c r="D791" s="107"/>
      <c r="E791" s="41"/>
      <c r="F791" s="75"/>
      <c r="G791" s="37"/>
      <c r="H791" s="213"/>
      <c r="I791" s="157"/>
      <c r="J791" s="79"/>
      <c r="K791" s="76"/>
      <c r="L791" s="77"/>
      <c r="M791" s="212"/>
      <c r="N791" s="239"/>
      <c r="O791" s="237"/>
      <c r="P791" s="237"/>
    </row>
    <row r="792" spans="1:16" ht="15">
      <c r="A792" s="45"/>
      <c r="B792" s="41"/>
      <c r="C792" s="41"/>
      <c r="D792" s="107"/>
      <c r="E792" s="41"/>
      <c r="F792" s="75"/>
      <c r="G792" s="37"/>
      <c r="H792" s="108"/>
      <c r="I792" s="157"/>
      <c r="J792" s="86"/>
      <c r="K792" s="214"/>
      <c r="L792" s="87"/>
      <c r="M792" s="212"/>
      <c r="N792" s="239"/>
      <c r="O792" s="237"/>
      <c r="P792" s="237"/>
    </row>
    <row r="793" spans="1:16" ht="15">
      <c r="A793" s="45"/>
      <c r="B793" s="41"/>
      <c r="C793" s="41"/>
      <c r="D793" s="107"/>
      <c r="E793" s="41"/>
      <c r="F793" s="75"/>
      <c r="G793" s="37"/>
      <c r="H793" s="213"/>
      <c r="I793" s="157"/>
      <c r="J793" s="76"/>
      <c r="K793" s="76"/>
      <c r="L793" s="77"/>
      <c r="M793" s="212"/>
      <c r="N793" s="239"/>
      <c r="O793" s="237"/>
      <c r="P793" s="237"/>
    </row>
    <row r="794" spans="1:16" ht="15">
      <c r="A794" s="45"/>
      <c r="B794" s="41"/>
      <c r="C794" s="41"/>
      <c r="D794" s="107"/>
      <c r="E794" s="41"/>
      <c r="F794" s="78"/>
      <c r="G794" s="38"/>
      <c r="H794" s="109"/>
      <c r="I794" s="157"/>
      <c r="J794" s="79"/>
      <c r="K794" s="76"/>
      <c r="L794" s="77"/>
      <c r="M794" s="212"/>
      <c r="N794" s="239"/>
      <c r="O794" s="237"/>
      <c r="P794" s="237"/>
    </row>
    <row r="795" spans="1:16" ht="15">
      <c r="A795" s="45"/>
      <c r="B795" s="41"/>
      <c r="C795" s="41"/>
      <c r="D795" s="107"/>
      <c r="E795" s="41"/>
      <c r="F795" s="75"/>
      <c r="G795" s="37"/>
      <c r="H795" s="157"/>
      <c r="I795" s="213"/>
      <c r="J795" s="86"/>
      <c r="K795" s="214"/>
      <c r="L795" s="87"/>
      <c r="M795" s="212"/>
      <c r="N795" s="238"/>
      <c r="O795" s="237"/>
      <c r="P795" s="237"/>
    </row>
    <row r="796" spans="1:16" ht="15">
      <c r="A796" s="45"/>
      <c r="B796" s="41"/>
      <c r="C796" s="41"/>
      <c r="D796" s="107"/>
      <c r="E796" s="98"/>
      <c r="F796" s="84"/>
      <c r="G796" s="85"/>
      <c r="H796" s="256"/>
      <c r="I796" s="256"/>
      <c r="J796" s="79"/>
      <c r="K796" s="76"/>
      <c r="L796" s="97"/>
      <c r="M796" s="212"/>
      <c r="N796" s="239"/>
      <c r="O796" s="237"/>
      <c r="P796" s="237"/>
    </row>
    <row r="797" spans="1:16" ht="15">
      <c r="A797" s="45"/>
      <c r="B797" s="41"/>
      <c r="C797" s="41"/>
      <c r="D797" s="107"/>
      <c r="E797" s="41"/>
      <c r="F797" s="82"/>
      <c r="G797" s="83"/>
      <c r="H797" s="259"/>
      <c r="I797" s="220"/>
      <c r="J797" s="76"/>
      <c r="K797" s="76"/>
      <c r="L797" s="77"/>
      <c r="M797" s="212"/>
      <c r="N797" s="239"/>
      <c r="O797" s="237"/>
      <c r="P797" s="237"/>
    </row>
    <row r="798" spans="1:16" ht="15">
      <c r="A798" s="45"/>
      <c r="B798" s="41"/>
      <c r="C798" s="41"/>
      <c r="D798" s="107"/>
      <c r="E798" s="41"/>
      <c r="F798" s="81"/>
      <c r="G798" s="39"/>
      <c r="H798" s="108"/>
      <c r="I798" s="157"/>
      <c r="J798" s="86"/>
      <c r="K798" s="214"/>
      <c r="L798" s="87"/>
      <c r="M798" s="212"/>
      <c r="N798" s="238"/>
      <c r="O798" s="237"/>
      <c r="P798" s="237"/>
    </row>
    <row r="799" spans="1:16" ht="15">
      <c r="A799" s="45"/>
      <c r="B799" s="41"/>
      <c r="C799" s="41"/>
      <c r="D799" s="107"/>
      <c r="E799" s="98"/>
      <c r="F799" s="75"/>
      <c r="G799" s="37"/>
      <c r="H799" s="213"/>
      <c r="I799" s="213"/>
      <c r="J799" s="79"/>
      <c r="K799" s="76"/>
      <c r="L799" s="97"/>
      <c r="M799" s="212"/>
      <c r="N799" s="239"/>
      <c r="O799" s="237"/>
      <c r="P799" s="237"/>
    </row>
    <row r="800" spans="1:16" ht="15">
      <c r="A800" s="45"/>
      <c r="B800" s="41"/>
      <c r="C800" s="41"/>
      <c r="D800" s="107"/>
      <c r="E800" s="41"/>
      <c r="F800" s="75"/>
      <c r="G800" s="37"/>
      <c r="H800" s="213"/>
      <c r="I800" s="251"/>
      <c r="J800" s="79"/>
      <c r="K800" s="76"/>
      <c r="L800" s="77"/>
      <c r="M800" s="212"/>
      <c r="N800" s="238"/>
      <c r="O800" s="237"/>
      <c r="P800" s="237"/>
    </row>
    <row r="801" spans="1:16" ht="15">
      <c r="A801" s="45"/>
      <c r="B801" s="41"/>
      <c r="C801" s="41"/>
      <c r="D801" s="107"/>
      <c r="E801" s="41"/>
      <c r="F801" s="75"/>
      <c r="G801" s="37"/>
      <c r="H801" s="157"/>
      <c r="I801" s="213"/>
      <c r="J801" s="79"/>
      <c r="K801" s="76"/>
      <c r="L801" s="77"/>
      <c r="M801" s="212"/>
      <c r="N801" s="239"/>
      <c r="O801" s="237"/>
      <c r="P801" s="237"/>
    </row>
    <row r="802" spans="1:16" ht="15">
      <c r="A802" s="45"/>
      <c r="B802" s="41"/>
      <c r="C802" s="41"/>
      <c r="D802" s="107"/>
      <c r="E802" s="41"/>
      <c r="F802" s="75"/>
      <c r="G802" s="37"/>
      <c r="H802" s="213"/>
      <c r="I802" s="215"/>
      <c r="J802" s="76"/>
      <c r="K802" s="76"/>
      <c r="L802" s="77"/>
      <c r="M802" s="212"/>
      <c r="N802" s="238"/>
      <c r="O802" s="237"/>
      <c r="P802" s="237"/>
    </row>
    <row r="803" spans="1:16" ht="15">
      <c r="A803" s="45"/>
      <c r="B803" s="41"/>
      <c r="C803" s="41"/>
      <c r="D803" s="107"/>
      <c r="E803" s="41"/>
      <c r="F803" s="75"/>
      <c r="G803" s="37"/>
      <c r="H803" s="213"/>
      <c r="I803" s="215"/>
      <c r="J803" s="79"/>
      <c r="K803" s="76"/>
      <c r="L803" s="77"/>
      <c r="M803" s="212"/>
      <c r="N803" s="239"/>
      <c r="O803" s="237"/>
      <c r="P803" s="237"/>
    </row>
    <row r="804" spans="1:16" ht="15">
      <c r="A804" s="45"/>
      <c r="B804" s="41"/>
      <c r="C804" s="41"/>
      <c r="D804" s="107"/>
      <c r="E804" s="41"/>
      <c r="F804" s="75"/>
      <c r="G804" s="37"/>
      <c r="H804" s="221"/>
      <c r="I804" s="108"/>
      <c r="J804" s="76"/>
      <c r="K804" s="76"/>
      <c r="L804" s="77"/>
      <c r="M804" s="212"/>
      <c r="N804" s="238"/>
      <c r="O804" s="237"/>
      <c r="P804" s="237"/>
    </row>
    <row r="805" spans="1:16" ht="15">
      <c r="A805" s="45"/>
      <c r="B805" s="41"/>
      <c r="C805" s="41"/>
      <c r="D805" s="107"/>
      <c r="E805" s="41"/>
      <c r="F805" s="75"/>
      <c r="G805" s="37"/>
      <c r="H805" s="213"/>
      <c r="I805" s="157"/>
      <c r="J805" s="79"/>
      <c r="K805" s="76"/>
      <c r="L805" s="77"/>
      <c r="M805" s="212"/>
      <c r="N805" s="238"/>
      <c r="O805" s="237"/>
      <c r="P805" s="237"/>
    </row>
    <row r="806" spans="1:16" ht="15">
      <c r="A806" s="45"/>
      <c r="B806" s="41"/>
      <c r="C806" s="41"/>
      <c r="D806" s="107"/>
      <c r="E806" s="41"/>
      <c r="F806" s="75"/>
      <c r="G806" s="37"/>
      <c r="H806" s="213"/>
      <c r="I806" s="157"/>
      <c r="J806" s="79"/>
      <c r="K806" s="76"/>
      <c r="L806" s="77"/>
      <c r="M806" s="212"/>
      <c r="N806" s="238"/>
      <c r="O806" s="237"/>
      <c r="P806" s="237"/>
    </row>
    <row r="807" spans="1:16" ht="15">
      <c r="A807" s="45"/>
      <c r="B807" s="41"/>
      <c r="C807" s="41"/>
      <c r="D807" s="107"/>
      <c r="E807" s="41"/>
      <c r="F807" s="75"/>
      <c r="G807" s="37"/>
      <c r="H807" s="213"/>
      <c r="I807" s="157"/>
      <c r="J807" s="79"/>
      <c r="K807" s="76"/>
      <c r="L807" s="77"/>
      <c r="M807" s="212"/>
      <c r="N807" s="238"/>
      <c r="O807" s="237"/>
      <c r="P807" s="237"/>
    </row>
    <row r="808" spans="1:16" ht="15">
      <c r="A808" s="45"/>
      <c r="B808" s="41"/>
      <c r="C808" s="41"/>
      <c r="D808" s="107"/>
      <c r="E808" s="41"/>
      <c r="F808" s="81"/>
      <c r="G808" s="39"/>
      <c r="H808" s="108"/>
      <c r="I808" s="157"/>
      <c r="J808" s="76"/>
      <c r="K808" s="77"/>
      <c r="L808" s="97"/>
      <c r="M808" s="212"/>
      <c r="N808" s="238"/>
      <c r="O808" s="237"/>
      <c r="P808" s="237"/>
    </row>
    <row r="809" spans="1:16" ht="15">
      <c r="A809" s="45"/>
      <c r="B809" s="41"/>
      <c r="C809" s="260"/>
      <c r="D809" s="224"/>
      <c r="E809" s="41"/>
      <c r="F809" s="92"/>
      <c r="G809" s="93"/>
      <c r="H809" s="109"/>
      <c r="I809" s="157"/>
      <c r="J809" s="79"/>
      <c r="K809" s="76"/>
      <c r="L809" s="77"/>
      <c r="M809" s="212"/>
      <c r="N809" s="238"/>
      <c r="O809" s="237"/>
      <c r="P809" s="237"/>
    </row>
    <row r="810" spans="1:16" ht="15">
      <c r="A810" s="45"/>
      <c r="B810" s="250"/>
      <c r="C810" s="260"/>
      <c r="D810" s="250"/>
      <c r="E810" s="41"/>
      <c r="F810" s="84"/>
      <c r="G810" s="85"/>
      <c r="H810" s="213"/>
      <c r="I810" s="220"/>
      <c r="J810" s="76"/>
      <c r="K810" s="214"/>
      <c r="L810" s="97"/>
      <c r="M810" s="212"/>
      <c r="N810" s="238"/>
      <c r="O810" s="237"/>
      <c r="P810" s="237"/>
    </row>
    <row r="811" spans="1:16" ht="15">
      <c r="A811" s="45"/>
      <c r="B811" s="41"/>
      <c r="C811" s="41"/>
      <c r="D811" s="107"/>
      <c r="E811" s="41"/>
      <c r="F811" s="82"/>
      <c r="G811" s="83"/>
      <c r="H811" s="261"/>
      <c r="I811" s="220"/>
      <c r="J811" s="76"/>
      <c r="K811" s="76"/>
      <c r="L811" s="77"/>
      <c r="M811" s="212"/>
      <c r="N811" s="238"/>
      <c r="O811" s="237"/>
      <c r="P811" s="237"/>
    </row>
    <row r="812" spans="1:16" ht="15">
      <c r="A812" s="45"/>
      <c r="B812" s="41"/>
      <c r="C812" s="41"/>
      <c r="D812" s="107"/>
      <c r="E812" s="41"/>
      <c r="F812" s="92"/>
      <c r="G812" s="93"/>
      <c r="H812" s="257"/>
      <c r="I812" s="220"/>
      <c r="J812" s="76"/>
      <c r="K812" s="76"/>
      <c r="L812" s="77"/>
      <c r="M812" s="212"/>
      <c r="N812" s="238"/>
      <c r="O812" s="237"/>
      <c r="P812" s="237"/>
    </row>
    <row r="813" spans="1:16" ht="15">
      <c r="A813" s="45"/>
      <c r="B813" s="41"/>
      <c r="C813" s="41"/>
      <c r="D813" s="107"/>
      <c r="E813" s="41"/>
      <c r="F813" s="92"/>
      <c r="G813" s="93"/>
      <c r="H813" s="257"/>
      <c r="I813" s="220"/>
      <c r="J813" s="76"/>
      <c r="K813" s="76"/>
      <c r="L813" s="77"/>
      <c r="M813" s="212"/>
      <c r="N813" s="238"/>
      <c r="O813" s="237"/>
      <c r="P813" s="237"/>
    </row>
    <row r="814" spans="1:16" ht="15">
      <c r="A814" s="45"/>
      <c r="B814" s="41"/>
      <c r="C814" s="41"/>
      <c r="D814" s="107"/>
      <c r="E814" s="41"/>
      <c r="F814" s="92"/>
      <c r="G814" s="93"/>
      <c r="H814" s="257"/>
      <c r="I814" s="220"/>
      <c r="J814" s="76"/>
      <c r="K814" s="76"/>
      <c r="L814" s="77"/>
      <c r="M814" s="212"/>
      <c r="N814" s="238"/>
      <c r="O814" s="237"/>
      <c r="P814" s="237"/>
    </row>
    <row r="815" spans="1:16" ht="15">
      <c r="A815" s="45"/>
      <c r="B815" s="41"/>
      <c r="C815" s="41"/>
      <c r="D815" s="107"/>
      <c r="E815" s="41"/>
      <c r="F815" s="92"/>
      <c r="G815" s="93"/>
      <c r="H815" s="257"/>
      <c r="I815" s="220"/>
      <c r="J815" s="76"/>
      <c r="K815" s="76"/>
      <c r="L815" s="77"/>
      <c r="M815" s="212"/>
      <c r="N815" s="238"/>
      <c r="O815" s="237"/>
      <c r="P815" s="237"/>
    </row>
    <row r="816" spans="1:16" ht="15">
      <c r="A816" s="45"/>
      <c r="B816" s="41"/>
      <c r="C816" s="41"/>
      <c r="D816" s="107"/>
      <c r="E816" s="41"/>
      <c r="F816" s="92"/>
      <c r="G816" s="93"/>
      <c r="H816" s="257"/>
      <c r="I816" s="220"/>
      <c r="J816" s="76"/>
      <c r="K816" s="76"/>
      <c r="L816" s="77"/>
      <c r="M816" s="212"/>
      <c r="N816" s="238"/>
      <c r="O816" s="237"/>
      <c r="P816" s="237"/>
    </row>
    <row r="817" spans="1:16" ht="15">
      <c r="A817" s="45"/>
      <c r="B817" s="41"/>
      <c r="C817" s="41"/>
      <c r="D817" s="107"/>
      <c r="E817" s="41"/>
      <c r="F817" s="92"/>
      <c r="G817" s="93"/>
      <c r="H817" s="257"/>
      <c r="I817" s="220"/>
      <c r="J817" s="76"/>
      <c r="K817" s="76"/>
      <c r="L817" s="77"/>
      <c r="M817" s="212"/>
      <c r="N817" s="238"/>
      <c r="O817" s="237"/>
      <c r="P817" s="237"/>
    </row>
    <row r="818" spans="1:16" ht="15">
      <c r="A818" s="45"/>
      <c r="B818" s="41"/>
      <c r="C818" s="41"/>
      <c r="D818" s="107"/>
      <c r="E818" s="41"/>
      <c r="F818" s="92"/>
      <c r="G818" s="93"/>
      <c r="H818" s="257"/>
      <c r="I818" s="220"/>
      <c r="J818" s="76"/>
      <c r="K818" s="76"/>
      <c r="L818" s="77"/>
      <c r="M818" s="212"/>
      <c r="N818" s="238"/>
      <c r="O818" s="237"/>
      <c r="P818" s="237"/>
    </row>
    <row r="819" spans="1:16" ht="15">
      <c r="A819" s="45"/>
      <c r="B819" s="41"/>
      <c r="C819" s="41"/>
      <c r="D819" s="107"/>
      <c r="E819" s="41"/>
      <c r="F819" s="92"/>
      <c r="G819" s="93"/>
      <c r="H819" s="257"/>
      <c r="I819" s="220"/>
      <c r="J819" s="76"/>
      <c r="K819" s="76"/>
      <c r="L819" s="77"/>
      <c r="M819" s="212"/>
      <c r="N819" s="238"/>
      <c r="O819" s="237"/>
      <c r="P819" s="237"/>
    </row>
    <row r="820" spans="1:16" ht="15">
      <c r="A820" s="45"/>
      <c r="B820" s="41"/>
      <c r="C820" s="41"/>
      <c r="D820" s="107"/>
      <c r="E820" s="41"/>
      <c r="F820" s="92"/>
      <c r="G820" s="93"/>
      <c r="H820" s="257"/>
      <c r="I820" s="220"/>
      <c r="J820" s="76"/>
      <c r="K820" s="76"/>
      <c r="L820" s="77"/>
      <c r="M820" s="212"/>
      <c r="N820" s="238"/>
      <c r="O820" s="237"/>
      <c r="P820" s="237"/>
    </row>
    <row r="821" spans="1:16" ht="15">
      <c r="A821" s="45"/>
      <c r="B821" s="41"/>
      <c r="C821" s="41"/>
      <c r="D821" s="107"/>
      <c r="E821" s="41"/>
      <c r="F821" s="92"/>
      <c r="G821" s="93"/>
      <c r="H821" s="257"/>
      <c r="I821" s="220"/>
      <c r="J821" s="76"/>
      <c r="K821" s="76"/>
      <c r="L821" s="77"/>
      <c r="M821" s="212"/>
      <c r="N821" s="238"/>
      <c r="O821" s="237"/>
      <c r="P821" s="237"/>
    </row>
    <row r="822" spans="1:16" ht="15">
      <c r="A822" s="45"/>
      <c r="B822" s="41"/>
      <c r="C822" s="41"/>
      <c r="D822" s="107"/>
      <c r="E822" s="41"/>
      <c r="F822" s="92"/>
      <c r="G822" s="93"/>
      <c r="H822" s="257"/>
      <c r="I822" s="220"/>
      <c r="J822" s="76"/>
      <c r="K822" s="76"/>
      <c r="L822" s="77"/>
      <c r="M822" s="212"/>
      <c r="N822" s="238"/>
      <c r="O822" s="237"/>
      <c r="P822" s="237"/>
    </row>
    <row r="823" spans="1:16" ht="15">
      <c r="A823" s="45"/>
      <c r="B823" s="41"/>
      <c r="C823" s="41"/>
      <c r="D823" s="107"/>
      <c r="E823" s="41"/>
      <c r="F823" s="92"/>
      <c r="G823" s="93"/>
      <c r="H823" s="257"/>
      <c r="I823" s="220"/>
      <c r="J823" s="76"/>
      <c r="K823" s="76"/>
      <c r="L823" s="77"/>
      <c r="M823" s="212"/>
      <c r="N823" s="238"/>
      <c r="O823" s="237"/>
      <c r="P823" s="237"/>
    </row>
    <row r="824" spans="1:16" ht="15">
      <c r="A824" s="45"/>
      <c r="B824" s="41"/>
      <c r="C824" s="41"/>
      <c r="D824" s="107"/>
      <c r="E824" s="41"/>
      <c r="F824" s="92"/>
      <c r="G824" s="93"/>
      <c r="H824" s="257"/>
      <c r="I824" s="220"/>
      <c r="J824" s="76"/>
      <c r="K824" s="76"/>
      <c r="L824" s="77"/>
      <c r="M824" s="212"/>
      <c r="N824" s="238"/>
      <c r="O824" s="237"/>
      <c r="P824" s="237"/>
    </row>
    <row r="825" spans="1:16" ht="15">
      <c r="A825" s="45"/>
      <c r="B825" s="41"/>
      <c r="C825" s="41"/>
      <c r="D825" s="107"/>
      <c r="E825" s="41"/>
      <c r="F825" s="92"/>
      <c r="G825" s="93"/>
      <c r="H825" s="257"/>
      <c r="I825" s="220"/>
      <c r="J825" s="76"/>
      <c r="K825" s="76"/>
      <c r="L825" s="77"/>
      <c r="M825" s="212"/>
      <c r="N825" s="238"/>
      <c r="O825" s="237"/>
      <c r="P825" s="237"/>
    </row>
    <row r="826" spans="1:16" ht="15">
      <c r="A826" s="45"/>
      <c r="B826" s="41"/>
      <c r="C826" s="41"/>
      <c r="D826" s="107"/>
      <c r="E826" s="41"/>
      <c r="F826" s="92"/>
      <c r="G826" s="93"/>
      <c r="H826" s="257"/>
      <c r="I826" s="220"/>
      <c r="J826" s="76"/>
      <c r="K826" s="76"/>
      <c r="L826" s="77"/>
      <c r="M826" s="212"/>
      <c r="N826" s="238"/>
      <c r="O826" s="237"/>
      <c r="P826" s="237"/>
    </row>
    <row r="827" spans="1:16" ht="15">
      <c r="A827" s="45"/>
      <c r="B827" s="41"/>
      <c r="C827" s="41"/>
      <c r="D827" s="107"/>
      <c r="E827" s="41"/>
      <c r="F827" s="92"/>
      <c r="G827" s="93"/>
      <c r="H827" s="257"/>
      <c r="I827" s="220"/>
      <c r="J827" s="76"/>
      <c r="K827" s="76"/>
      <c r="L827" s="77"/>
      <c r="M827" s="212"/>
      <c r="N827" s="238"/>
      <c r="O827" s="237"/>
      <c r="P827" s="237"/>
    </row>
    <row r="828" spans="1:16" ht="15">
      <c r="A828" s="45"/>
      <c r="B828" s="41"/>
      <c r="C828" s="41"/>
      <c r="D828" s="107"/>
      <c r="E828" s="41"/>
      <c r="F828" s="92"/>
      <c r="G828" s="93"/>
      <c r="H828" s="257"/>
      <c r="I828" s="220"/>
      <c r="J828" s="76"/>
      <c r="K828" s="76"/>
      <c r="L828" s="77"/>
      <c r="M828" s="212"/>
      <c r="N828" s="238"/>
      <c r="O828" s="237"/>
      <c r="P828" s="237"/>
    </row>
    <row r="829" spans="1:16" ht="15">
      <c r="A829" s="45"/>
      <c r="B829" s="41"/>
      <c r="C829" s="41"/>
      <c r="D829" s="107"/>
      <c r="E829" s="41"/>
      <c r="F829" s="92"/>
      <c r="G829" s="93"/>
      <c r="H829" s="257"/>
      <c r="I829" s="220"/>
      <c r="J829" s="76"/>
      <c r="K829" s="76"/>
      <c r="L829" s="77"/>
      <c r="M829" s="212"/>
      <c r="N829" s="238"/>
      <c r="O829" s="237"/>
      <c r="P829" s="237"/>
    </row>
    <row r="830" spans="1:16" ht="15">
      <c r="A830" s="45"/>
      <c r="B830" s="41"/>
      <c r="C830" s="41"/>
      <c r="D830" s="107"/>
      <c r="E830" s="41"/>
      <c r="F830" s="92"/>
      <c r="G830" s="93"/>
      <c r="H830" s="257"/>
      <c r="I830" s="220"/>
      <c r="J830" s="76"/>
      <c r="K830" s="76"/>
      <c r="L830" s="77"/>
      <c r="M830" s="212"/>
      <c r="N830" s="238"/>
      <c r="O830" s="237"/>
      <c r="P830" s="237"/>
    </row>
    <row r="831" spans="1:16" ht="15">
      <c r="A831" s="45"/>
      <c r="B831" s="41"/>
      <c r="C831" s="41"/>
      <c r="D831" s="107"/>
      <c r="E831" s="41"/>
      <c r="F831" s="92"/>
      <c r="G831" s="93"/>
      <c r="H831" s="257"/>
      <c r="I831" s="220"/>
      <c r="J831" s="76"/>
      <c r="K831" s="76"/>
      <c r="L831" s="77"/>
      <c r="M831" s="212"/>
      <c r="N831" s="238"/>
      <c r="O831" s="237"/>
      <c r="P831" s="237"/>
    </row>
    <row r="832" spans="1:16" ht="15">
      <c r="A832" s="45"/>
      <c r="B832" s="41"/>
      <c r="C832" s="41"/>
      <c r="D832" s="107"/>
      <c r="E832" s="41"/>
      <c r="F832" s="92"/>
      <c r="G832" s="93"/>
      <c r="H832" s="257"/>
      <c r="I832" s="220"/>
      <c r="J832" s="76"/>
      <c r="K832" s="76"/>
      <c r="L832" s="77"/>
      <c r="M832" s="212"/>
      <c r="N832" s="238"/>
      <c r="O832" s="237"/>
      <c r="P832" s="237"/>
    </row>
    <row r="833" spans="1:16" ht="15">
      <c r="A833" s="45"/>
      <c r="B833" s="41"/>
      <c r="C833" s="41"/>
      <c r="D833" s="107"/>
      <c r="E833" s="41"/>
      <c r="F833" s="92"/>
      <c r="G833" s="93"/>
      <c r="H833" s="257"/>
      <c r="I833" s="220"/>
      <c r="J833" s="76"/>
      <c r="K833" s="76"/>
      <c r="L833" s="77"/>
      <c r="M833" s="212"/>
      <c r="N833" s="238"/>
      <c r="O833" s="237"/>
      <c r="P833" s="237"/>
    </row>
    <row r="834" spans="1:16" ht="15">
      <c r="A834" s="45"/>
      <c r="B834" s="41"/>
      <c r="C834" s="41"/>
      <c r="D834" s="107"/>
      <c r="E834" s="41"/>
      <c r="F834" s="92"/>
      <c r="G834" s="93"/>
      <c r="H834" s="257"/>
      <c r="I834" s="220"/>
      <c r="J834" s="76"/>
      <c r="K834" s="76"/>
      <c r="L834" s="77"/>
      <c r="M834" s="212"/>
      <c r="N834" s="238"/>
      <c r="O834" s="237"/>
      <c r="P834" s="237"/>
    </row>
    <row r="835" spans="1:16" ht="15">
      <c r="A835" s="45"/>
      <c r="B835" s="41"/>
      <c r="C835" s="41"/>
      <c r="D835" s="107"/>
      <c r="E835" s="41"/>
      <c r="F835" s="92"/>
      <c r="G835" s="93"/>
      <c r="H835" s="257"/>
      <c r="I835" s="220"/>
      <c r="J835" s="76"/>
      <c r="K835" s="76"/>
      <c r="L835" s="77"/>
      <c r="M835" s="212"/>
      <c r="N835" s="238"/>
      <c r="O835" s="237"/>
      <c r="P835" s="237"/>
    </row>
    <row r="836" spans="1:16" ht="15">
      <c r="A836" s="45"/>
      <c r="B836" s="41"/>
      <c r="C836" s="41"/>
      <c r="D836" s="107"/>
      <c r="E836" s="41"/>
      <c r="F836" s="92"/>
      <c r="G836" s="93"/>
      <c r="H836" s="257"/>
      <c r="I836" s="220"/>
      <c r="J836" s="76"/>
      <c r="K836" s="76"/>
      <c r="L836" s="77"/>
      <c r="M836" s="212"/>
      <c r="N836" s="238"/>
      <c r="O836" s="237"/>
      <c r="P836" s="237"/>
    </row>
    <row r="837" spans="1:16" ht="15">
      <c r="A837" s="45"/>
      <c r="B837" s="41"/>
      <c r="C837" s="41"/>
      <c r="D837" s="107"/>
      <c r="E837" s="41"/>
      <c r="F837" s="92"/>
      <c r="G837" s="93"/>
      <c r="H837" s="257"/>
      <c r="I837" s="220"/>
      <c r="J837" s="76"/>
      <c r="K837" s="76"/>
      <c r="L837" s="77"/>
      <c r="M837" s="212"/>
      <c r="N837" s="238"/>
      <c r="O837" s="237"/>
      <c r="P837" s="237"/>
    </row>
    <row r="838" spans="1:16" ht="15">
      <c r="A838" s="45"/>
      <c r="B838" s="41"/>
      <c r="C838" s="41"/>
      <c r="D838" s="107"/>
      <c r="E838" s="41"/>
      <c r="F838" s="92"/>
      <c r="G838" s="93"/>
      <c r="H838" s="257"/>
      <c r="I838" s="220"/>
      <c r="J838" s="76"/>
      <c r="K838" s="76"/>
      <c r="L838" s="77"/>
      <c r="M838" s="212"/>
      <c r="N838" s="238"/>
      <c r="O838" s="237"/>
      <c r="P838" s="237"/>
    </row>
    <row r="839" spans="1:16" ht="15">
      <c r="A839" s="45"/>
      <c r="B839" s="41"/>
      <c r="C839" s="41"/>
      <c r="D839" s="107"/>
      <c r="E839" s="41"/>
      <c r="F839" s="92"/>
      <c r="G839" s="93"/>
      <c r="H839" s="257"/>
      <c r="I839" s="220"/>
      <c r="J839" s="76"/>
      <c r="K839" s="76"/>
      <c r="L839" s="77"/>
      <c r="M839" s="212"/>
      <c r="N839" s="238"/>
      <c r="O839" s="237"/>
      <c r="P839" s="237"/>
    </row>
    <row r="840" spans="1:16" ht="15">
      <c r="A840" s="45"/>
      <c r="B840" s="41"/>
      <c r="C840" s="41"/>
      <c r="D840" s="107"/>
      <c r="E840" s="41"/>
      <c r="F840" s="92"/>
      <c r="G840" s="93"/>
      <c r="H840" s="257"/>
      <c r="I840" s="220"/>
      <c r="J840" s="76"/>
      <c r="K840" s="76"/>
      <c r="L840" s="77"/>
      <c r="M840" s="212"/>
      <c r="N840" s="238"/>
      <c r="O840" s="237"/>
      <c r="P840" s="237"/>
    </row>
    <row r="841" spans="1:16" ht="15">
      <c r="A841" s="45"/>
      <c r="B841" s="41"/>
      <c r="C841" s="41"/>
      <c r="D841" s="107"/>
      <c r="E841" s="41"/>
      <c r="F841" s="92"/>
      <c r="G841" s="93"/>
      <c r="H841" s="257"/>
      <c r="I841" s="220"/>
      <c r="J841" s="76"/>
      <c r="K841" s="76"/>
      <c r="L841" s="77"/>
      <c r="M841" s="212"/>
      <c r="N841" s="238"/>
      <c r="O841" s="237"/>
      <c r="P841" s="237"/>
    </row>
    <row r="842" spans="1:16" ht="15">
      <c r="A842" s="45"/>
      <c r="B842" s="41"/>
      <c r="C842" s="41"/>
      <c r="D842" s="107"/>
      <c r="E842" s="41"/>
      <c r="F842" s="92"/>
      <c r="G842" s="93"/>
      <c r="H842" s="257"/>
      <c r="I842" s="220"/>
      <c r="J842" s="76"/>
      <c r="K842" s="76"/>
      <c r="L842" s="77"/>
      <c r="M842" s="212"/>
      <c r="N842" s="238"/>
      <c r="O842" s="237"/>
      <c r="P842" s="237"/>
    </row>
    <row r="843" spans="1:16" ht="15">
      <c r="A843" s="45"/>
      <c r="B843" s="41"/>
      <c r="C843" s="41"/>
      <c r="D843" s="107"/>
      <c r="E843" s="41"/>
      <c r="F843" s="92"/>
      <c r="G843" s="93"/>
      <c r="H843" s="257"/>
      <c r="I843" s="220"/>
      <c r="J843" s="76"/>
      <c r="K843" s="76"/>
      <c r="L843" s="77"/>
      <c r="M843" s="212"/>
      <c r="N843" s="238"/>
      <c r="O843" s="237"/>
      <c r="P843" s="237"/>
    </row>
    <row r="844" spans="1:16" ht="15">
      <c r="A844" s="45"/>
      <c r="B844" s="41"/>
      <c r="C844" s="41"/>
      <c r="D844" s="107"/>
      <c r="E844" s="41"/>
      <c r="F844" s="92"/>
      <c r="G844" s="93"/>
      <c r="H844" s="257"/>
      <c r="I844" s="220"/>
      <c r="J844" s="76"/>
      <c r="K844" s="76"/>
      <c r="L844" s="77"/>
      <c r="M844" s="212"/>
      <c r="N844" s="238"/>
      <c r="O844" s="237"/>
      <c r="P844" s="237"/>
    </row>
    <row r="845" spans="1:16" ht="15">
      <c r="A845" s="45"/>
      <c r="B845" s="41"/>
      <c r="C845" s="41"/>
      <c r="D845" s="107"/>
      <c r="E845" s="41"/>
      <c r="F845" s="92"/>
      <c r="G845" s="93"/>
      <c r="H845" s="257"/>
      <c r="I845" s="220"/>
      <c r="J845" s="76"/>
      <c r="K845" s="76"/>
      <c r="L845" s="77"/>
      <c r="M845" s="212"/>
      <c r="N845" s="238"/>
      <c r="O845" s="237"/>
      <c r="P845" s="237"/>
    </row>
    <row r="846" spans="1:16" ht="15">
      <c r="A846" s="45"/>
      <c r="B846" s="41"/>
      <c r="C846" s="41"/>
      <c r="D846" s="107"/>
      <c r="E846" s="41"/>
      <c r="F846" s="92"/>
      <c r="G846" s="93"/>
      <c r="H846" s="257"/>
      <c r="I846" s="220"/>
      <c r="J846" s="76"/>
      <c r="K846" s="76"/>
      <c r="L846" s="77"/>
      <c r="M846" s="212"/>
      <c r="N846" s="238"/>
      <c r="O846" s="237"/>
      <c r="P846" s="237"/>
    </row>
    <row r="847" spans="1:16" ht="15">
      <c r="A847" s="45"/>
      <c r="B847" s="41"/>
      <c r="C847" s="41"/>
      <c r="D847" s="107"/>
      <c r="E847" s="41"/>
      <c r="F847" s="92"/>
      <c r="G847" s="93"/>
      <c r="H847" s="257"/>
      <c r="I847" s="220"/>
      <c r="J847" s="76"/>
      <c r="K847" s="76"/>
      <c r="L847" s="77"/>
      <c r="M847" s="212"/>
      <c r="N847" s="238"/>
      <c r="O847" s="237"/>
      <c r="P847" s="237"/>
    </row>
    <row r="848" spans="1:16" ht="15">
      <c r="A848" s="45"/>
      <c r="B848" s="41"/>
      <c r="C848" s="41"/>
      <c r="D848" s="107"/>
      <c r="E848" s="41"/>
      <c r="F848" s="92"/>
      <c r="G848" s="93"/>
      <c r="H848" s="257"/>
      <c r="I848" s="220"/>
      <c r="J848" s="76"/>
      <c r="K848" s="76"/>
      <c r="L848" s="77"/>
      <c r="M848" s="212"/>
      <c r="N848" s="238"/>
      <c r="O848" s="237"/>
      <c r="P848" s="237"/>
    </row>
    <row r="849" spans="1:16" ht="15">
      <c r="A849" s="45"/>
      <c r="B849" s="41"/>
      <c r="C849" s="41"/>
      <c r="D849" s="107"/>
      <c r="E849" s="41"/>
      <c r="F849" s="75"/>
      <c r="G849" s="37"/>
      <c r="H849" s="213"/>
      <c r="I849" s="157"/>
      <c r="J849" s="76"/>
      <c r="K849" s="76"/>
      <c r="L849" s="77"/>
      <c r="M849" s="212"/>
      <c r="N849" s="238"/>
      <c r="O849" s="237"/>
      <c r="P849" s="237"/>
    </row>
    <row r="850" spans="1:16" ht="15">
      <c r="A850" s="45"/>
      <c r="B850" s="41"/>
      <c r="C850" s="41"/>
      <c r="D850" s="107"/>
      <c r="E850" s="40"/>
      <c r="F850" s="81"/>
      <c r="G850" s="39"/>
      <c r="H850" s="108"/>
      <c r="I850" s="157"/>
      <c r="J850" s="79"/>
      <c r="K850" s="76"/>
      <c r="L850" s="87"/>
      <c r="M850" s="212"/>
      <c r="N850" s="239"/>
      <c r="O850" s="237"/>
      <c r="P850" s="237"/>
    </row>
    <row r="851" spans="1:16" ht="15">
      <c r="A851" s="45"/>
      <c r="B851" s="41"/>
      <c r="C851" s="41"/>
      <c r="D851" s="107"/>
      <c r="E851" s="40"/>
      <c r="F851" s="75"/>
      <c r="G851" s="37"/>
      <c r="H851" s="213"/>
      <c r="I851" s="157"/>
      <c r="J851" s="86"/>
      <c r="K851" s="214"/>
      <c r="L851" s="87"/>
      <c r="M851" s="212"/>
      <c r="N851" s="239"/>
      <c r="O851" s="237"/>
      <c r="P851" s="237"/>
    </row>
    <row r="852" spans="1:16" ht="15">
      <c r="A852" s="45"/>
      <c r="B852" s="41"/>
      <c r="C852" s="41"/>
      <c r="D852" s="107"/>
      <c r="E852" s="40"/>
      <c r="F852" s="75"/>
      <c r="G852" s="37"/>
      <c r="H852" s="108"/>
      <c r="I852" s="215"/>
      <c r="J852" s="86"/>
      <c r="K852" s="214"/>
      <c r="L852" s="87"/>
      <c r="M852" s="212"/>
      <c r="N852" s="239"/>
      <c r="O852" s="237"/>
      <c r="P852" s="237"/>
    </row>
    <row r="853" spans="1:16" ht="15">
      <c r="A853" s="45"/>
      <c r="B853" s="41"/>
      <c r="C853" s="41"/>
      <c r="D853" s="107"/>
      <c r="E853" s="40"/>
      <c r="F853" s="75"/>
      <c r="G853" s="37"/>
      <c r="H853" s="213"/>
      <c r="I853" s="215"/>
      <c r="J853" s="76"/>
      <c r="K853" s="76"/>
      <c r="L853" s="105"/>
      <c r="M853" s="212"/>
      <c r="N853" s="239"/>
      <c r="O853" s="237"/>
      <c r="P853" s="237"/>
    </row>
    <row r="854" spans="1:16" ht="15">
      <c r="A854" s="45"/>
      <c r="B854" s="41"/>
      <c r="C854" s="41"/>
      <c r="D854" s="107"/>
      <c r="E854" s="40"/>
      <c r="F854" s="75"/>
      <c r="G854" s="37"/>
      <c r="H854" s="108"/>
      <c r="I854" s="216"/>
      <c r="J854" s="79"/>
      <c r="K854" s="76"/>
      <c r="L854" s="77"/>
      <c r="M854" s="212"/>
      <c r="N854" s="239"/>
      <c r="O854" s="237"/>
      <c r="P854" s="237"/>
    </row>
    <row r="855" spans="1:16" ht="15">
      <c r="A855" s="45"/>
      <c r="B855" s="41"/>
      <c r="C855" s="41"/>
      <c r="D855" s="107"/>
      <c r="E855" s="40"/>
      <c r="F855" s="75"/>
      <c r="G855" s="37"/>
      <c r="H855" s="108"/>
      <c r="I855" s="215"/>
      <c r="J855" s="79"/>
      <c r="K855" s="76"/>
      <c r="L855" s="77"/>
      <c r="M855" s="212"/>
      <c r="N855" s="238"/>
      <c r="O855" s="237"/>
      <c r="P855" s="237"/>
    </row>
    <row r="856" spans="1:16" ht="15">
      <c r="A856" s="45"/>
      <c r="B856" s="41"/>
      <c r="C856" s="41"/>
      <c r="D856" s="107"/>
      <c r="E856" s="40"/>
      <c r="F856" s="78"/>
      <c r="G856" s="38"/>
      <c r="H856" s="217"/>
      <c r="I856" s="157"/>
      <c r="J856" s="79"/>
      <c r="K856" s="76"/>
      <c r="L856" s="77"/>
      <c r="M856" s="212"/>
      <c r="N856" s="239"/>
      <c r="O856" s="237"/>
      <c r="P856" s="237"/>
    </row>
    <row r="857" spans="1:16" ht="15">
      <c r="A857" s="45"/>
      <c r="B857" s="41"/>
      <c r="C857" s="41"/>
      <c r="D857" s="107"/>
      <c r="E857" s="40"/>
      <c r="F857" s="75"/>
      <c r="G857" s="37"/>
      <c r="H857" s="108"/>
      <c r="I857" s="215"/>
      <c r="J857" s="79"/>
      <c r="K857" s="76"/>
      <c r="L857" s="77"/>
      <c r="M857" s="212"/>
      <c r="N857" s="239"/>
      <c r="O857" s="237"/>
      <c r="P857" s="237"/>
    </row>
    <row r="858" spans="1:16" ht="15">
      <c r="A858" s="45"/>
      <c r="B858" s="41"/>
      <c r="C858" s="41"/>
      <c r="D858" s="107"/>
      <c r="E858" s="40"/>
      <c r="F858" s="75"/>
      <c r="G858" s="37"/>
      <c r="H858" s="213"/>
      <c r="I858" s="215"/>
      <c r="J858" s="79"/>
      <c r="K858" s="218"/>
      <c r="L858" s="219"/>
      <c r="M858" s="212"/>
      <c r="N858" s="239"/>
      <c r="O858" s="237"/>
      <c r="P858" s="237"/>
    </row>
    <row r="859" spans="1:16" ht="15">
      <c r="A859" s="45"/>
      <c r="B859" s="41"/>
      <c r="C859" s="41"/>
      <c r="D859" s="107"/>
      <c r="E859" s="40"/>
      <c r="F859" s="82"/>
      <c r="G859" s="83"/>
      <c r="H859" s="108"/>
      <c r="I859" s="220"/>
      <c r="J859" s="76"/>
      <c r="K859" s="76"/>
      <c r="L859" s="105"/>
      <c r="M859" s="212"/>
      <c r="N859" s="238"/>
      <c r="O859" s="237"/>
      <c r="P859" s="237"/>
    </row>
    <row r="860" spans="1:16" ht="15">
      <c r="A860" s="45"/>
      <c r="B860" s="41"/>
      <c r="C860" s="41"/>
      <c r="D860" s="107"/>
      <c r="E860" s="40"/>
      <c r="F860" s="75"/>
      <c r="G860" s="37"/>
      <c r="H860" s="213"/>
      <c r="I860" s="157"/>
      <c r="J860" s="76"/>
      <c r="K860" s="76"/>
      <c r="L860" s="105"/>
      <c r="M860" s="212"/>
      <c r="N860" s="238"/>
      <c r="O860" s="237"/>
      <c r="P860" s="237"/>
    </row>
    <row r="861" spans="1:16" ht="15">
      <c r="A861" s="45"/>
      <c r="B861" s="41"/>
      <c r="C861" s="41"/>
      <c r="D861" s="107"/>
      <c r="E861" s="40"/>
      <c r="F861" s="75"/>
      <c r="G861" s="37"/>
      <c r="H861" s="221"/>
      <c r="I861" s="108"/>
      <c r="J861" s="76"/>
      <c r="K861" s="76"/>
      <c r="L861" s="105"/>
      <c r="M861" s="212"/>
      <c r="N861" s="239"/>
      <c r="O861" s="237"/>
      <c r="P861" s="237"/>
    </row>
    <row r="862" spans="1:16" ht="15">
      <c r="A862" s="45"/>
      <c r="B862" s="41"/>
      <c r="C862" s="41"/>
      <c r="D862" s="107"/>
      <c r="E862" s="40"/>
      <c r="F862" s="75"/>
      <c r="G862" s="37"/>
      <c r="H862" s="213"/>
      <c r="I862" s="157"/>
      <c r="J862" s="222"/>
      <c r="K862" s="76"/>
      <c r="L862" s="77"/>
      <c r="M862" s="212"/>
      <c r="N862" s="239"/>
      <c r="O862" s="237"/>
      <c r="P862" s="237"/>
    </row>
    <row r="863" spans="1:16" ht="15">
      <c r="A863" s="45"/>
      <c r="B863" s="41"/>
      <c r="C863" s="41"/>
      <c r="D863" s="107"/>
      <c r="E863" s="40"/>
      <c r="F863" s="75"/>
      <c r="G863" s="37"/>
      <c r="H863" s="213"/>
      <c r="I863" s="215"/>
      <c r="J863" s="79"/>
      <c r="K863" s="218"/>
      <c r="L863" s="77"/>
      <c r="M863" s="212"/>
      <c r="N863" s="239"/>
      <c r="O863" s="237"/>
      <c r="P863" s="237"/>
    </row>
    <row r="864" spans="1:16" ht="15">
      <c r="A864" s="45"/>
      <c r="B864" s="98"/>
      <c r="C864" s="260"/>
      <c r="D864" s="224"/>
      <c r="E864" s="40"/>
      <c r="F864" s="92"/>
      <c r="G864" s="93"/>
      <c r="H864" s="217"/>
      <c r="I864" s="157"/>
      <c r="J864" s="79"/>
      <c r="K864" s="76"/>
      <c r="L864" s="77"/>
      <c r="M864" s="212"/>
      <c r="N864" s="238"/>
      <c r="O864" s="237"/>
      <c r="P864" s="237"/>
    </row>
    <row r="865" spans="1:16" ht="15">
      <c r="A865" s="45"/>
      <c r="B865" s="41"/>
      <c r="C865" s="41"/>
      <c r="D865" s="107"/>
      <c r="E865" s="40"/>
      <c r="F865" s="75"/>
      <c r="G865" s="37"/>
      <c r="H865" s="108"/>
      <c r="I865" s="216"/>
      <c r="J865" s="79"/>
      <c r="K865" s="76"/>
      <c r="L865" s="77"/>
      <c r="M865" s="212"/>
      <c r="N865" s="238"/>
      <c r="O865" s="237"/>
      <c r="P865" s="237"/>
    </row>
    <row r="866" spans="1:16" ht="15">
      <c r="A866" s="45"/>
      <c r="B866" s="41"/>
      <c r="C866" s="41"/>
      <c r="D866" s="107"/>
      <c r="E866" s="40"/>
      <c r="F866" s="81"/>
      <c r="G866" s="39"/>
      <c r="H866" s="108"/>
      <c r="I866" s="157"/>
      <c r="J866" s="225"/>
      <c r="K866" s="225"/>
      <c r="L866" s="97"/>
      <c r="M866" s="212"/>
      <c r="N866" s="239"/>
      <c r="O866" s="237"/>
      <c r="P866" s="237"/>
    </row>
    <row r="867" spans="1:16" ht="15">
      <c r="A867" s="45"/>
      <c r="B867" s="41"/>
      <c r="C867" s="41"/>
      <c r="D867" s="107"/>
      <c r="E867" s="40"/>
      <c r="F867" s="75"/>
      <c r="G867" s="37"/>
      <c r="H867" s="221"/>
      <c r="I867" s="108"/>
      <c r="J867" s="76"/>
      <c r="K867" s="76"/>
      <c r="L867" s="105"/>
      <c r="M867" s="212"/>
      <c r="N867" s="238"/>
      <c r="O867" s="237"/>
      <c r="P867" s="237"/>
    </row>
    <row r="868" spans="1:16" ht="15">
      <c r="A868" s="45"/>
      <c r="B868" s="41"/>
      <c r="C868" s="41"/>
      <c r="D868" s="107"/>
      <c r="E868" s="40"/>
      <c r="F868" s="78"/>
      <c r="G868" s="38"/>
      <c r="H868" s="221"/>
      <c r="I868" s="109"/>
      <c r="J868" s="76"/>
      <c r="K868" s="76"/>
      <c r="L868" s="105"/>
      <c r="M868" s="212"/>
      <c r="N868" s="239"/>
      <c r="O868" s="237"/>
      <c r="P868" s="237"/>
    </row>
    <row r="869" spans="1:16" ht="15">
      <c r="A869" s="45"/>
      <c r="B869" s="41"/>
      <c r="C869" s="41"/>
      <c r="D869" s="107"/>
      <c r="E869" s="40"/>
      <c r="F869" s="75"/>
      <c r="G869" s="37"/>
      <c r="H869" s="213"/>
      <c r="I869" s="157"/>
      <c r="J869" s="76"/>
      <c r="K869" s="76"/>
      <c r="L869" s="105"/>
      <c r="M869" s="212"/>
      <c r="N869" s="238"/>
      <c r="O869" s="237"/>
      <c r="P869" s="237"/>
    </row>
    <row r="870" spans="1:16" ht="15">
      <c r="A870" s="45"/>
      <c r="B870" s="41"/>
      <c r="C870" s="41"/>
      <c r="D870" s="107"/>
      <c r="E870" s="40"/>
      <c r="F870" s="81"/>
      <c r="G870" s="39"/>
      <c r="H870" s="221"/>
      <c r="I870" s="108"/>
      <c r="J870" s="76"/>
      <c r="K870" s="76"/>
      <c r="L870" s="105"/>
      <c r="M870" s="212"/>
      <c r="N870" s="239"/>
      <c r="O870" s="237"/>
      <c r="P870" s="237"/>
    </row>
    <row r="871" spans="1:16" ht="15">
      <c r="A871" s="45"/>
      <c r="B871" s="41"/>
      <c r="C871" s="41"/>
      <c r="D871" s="107"/>
      <c r="E871" s="40"/>
      <c r="F871" s="81"/>
      <c r="G871" s="39"/>
      <c r="H871" s="108"/>
      <c r="I871" s="157"/>
      <c r="J871" s="86"/>
      <c r="K871" s="214"/>
      <c r="L871" s="87"/>
      <c r="M871" s="212"/>
      <c r="N871" s="238"/>
      <c r="O871" s="237"/>
      <c r="P871" s="237"/>
    </row>
    <row r="872" spans="1:16" ht="15">
      <c r="A872" s="45"/>
      <c r="B872" s="41"/>
      <c r="C872" s="41"/>
      <c r="D872" s="107"/>
      <c r="E872" s="40"/>
      <c r="F872" s="75"/>
      <c r="G872" s="37"/>
      <c r="H872" s="213"/>
      <c r="I872" s="157"/>
      <c r="J872" s="79"/>
      <c r="K872" s="76"/>
      <c r="L872" s="97"/>
      <c r="M872" s="212"/>
      <c r="N872" s="238"/>
      <c r="O872" s="237"/>
      <c r="P872" s="237"/>
    </row>
    <row r="873" spans="1:16" ht="15">
      <c r="A873" s="45"/>
      <c r="B873" s="41"/>
      <c r="C873" s="41"/>
      <c r="D873" s="107"/>
      <c r="E873" s="40"/>
      <c r="F873" s="81"/>
      <c r="G873" s="39"/>
      <c r="H873" s="108"/>
      <c r="I873" s="157"/>
      <c r="J873" s="79"/>
      <c r="K873" s="76"/>
      <c r="L873" s="77"/>
      <c r="M873" s="212"/>
      <c r="N873" s="238"/>
      <c r="O873" s="237"/>
      <c r="P873" s="237"/>
    </row>
    <row r="874" spans="1:16" ht="15">
      <c r="A874" s="45"/>
      <c r="B874" s="41"/>
      <c r="C874" s="41"/>
      <c r="D874" s="107"/>
      <c r="E874" s="40"/>
      <c r="F874" s="78"/>
      <c r="G874" s="38"/>
      <c r="H874" s="221"/>
      <c r="I874" s="109"/>
      <c r="J874" s="76"/>
      <c r="K874" s="76"/>
      <c r="L874" s="105"/>
      <c r="M874" s="212"/>
      <c r="N874" s="238"/>
      <c r="O874" s="237"/>
      <c r="P874" s="237"/>
    </row>
    <row r="875" spans="1:16" ht="15">
      <c r="A875" s="45"/>
      <c r="B875" s="41"/>
      <c r="C875" s="41"/>
      <c r="D875" s="107"/>
      <c r="E875" s="40"/>
      <c r="F875" s="78"/>
      <c r="G875" s="38"/>
      <c r="H875" s="109"/>
      <c r="I875" s="215"/>
      <c r="J875" s="79"/>
      <c r="K875" s="214"/>
      <c r="L875" s="219"/>
      <c r="M875" s="212"/>
      <c r="N875" s="239"/>
      <c r="O875" s="237"/>
      <c r="P875" s="237"/>
    </row>
    <row r="876" spans="1:16" ht="15">
      <c r="A876" s="45"/>
      <c r="B876" s="98"/>
      <c r="C876" s="260"/>
      <c r="D876" s="224"/>
      <c r="E876" s="40"/>
      <c r="F876" s="92"/>
      <c r="G876" s="93"/>
      <c r="H876" s="217"/>
      <c r="I876" s="157"/>
      <c r="J876" s="79"/>
      <c r="K876" s="76"/>
      <c r="L876" s="77"/>
      <c r="M876" s="212"/>
      <c r="N876" s="239"/>
      <c r="O876" s="237"/>
      <c r="P876" s="237"/>
    </row>
    <row r="877" spans="1:16" ht="15">
      <c r="A877" s="45"/>
      <c r="B877" s="41"/>
      <c r="C877" s="41"/>
      <c r="D877" s="107"/>
      <c r="E877" s="40"/>
      <c r="F877" s="75"/>
      <c r="G877" s="37"/>
      <c r="H877" s="221"/>
      <c r="I877" s="108"/>
      <c r="J877" s="76"/>
      <c r="K877" s="76"/>
      <c r="L877" s="105"/>
      <c r="M877" s="212"/>
      <c r="N877" s="239"/>
      <c r="O877" s="237"/>
      <c r="P877" s="237"/>
    </row>
    <row r="878" spans="1:16" ht="15">
      <c r="A878" s="45"/>
      <c r="B878" s="41"/>
      <c r="C878" s="41"/>
      <c r="D878" s="107"/>
      <c r="E878" s="40"/>
      <c r="F878" s="81"/>
      <c r="G878" s="39"/>
      <c r="H878" s="108"/>
      <c r="I878" s="157"/>
      <c r="J878" s="86"/>
      <c r="K878" s="214"/>
      <c r="L878" s="87"/>
      <c r="M878" s="212"/>
      <c r="N878" s="239"/>
      <c r="O878" s="237"/>
      <c r="P878" s="237"/>
    </row>
    <row r="879" spans="1:16" ht="15">
      <c r="A879" s="45"/>
      <c r="B879" s="41"/>
      <c r="C879" s="41"/>
      <c r="D879" s="107"/>
      <c r="E879" s="40"/>
      <c r="F879" s="75"/>
      <c r="G879" s="37"/>
      <c r="H879" s="213"/>
      <c r="I879" s="215"/>
      <c r="J879" s="79"/>
      <c r="K879" s="76"/>
      <c r="L879" s="87"/>
      <c r="M879" s="212"/>
      <c r="N879" s="76"/>
      <c r="O879" s="237"/>
      <c r="P879" s="237"/>
    </row>
    <row r="880" spans="1:16" ht="15">
      <c r="A880" s="45"/>
      <c r="B880" s="41"/>
      <c r="C880" s="41"/>
      <c r="D880" s="107"/>
      <c r="E880" s="40"/>
      <c r="F880" s="75"/>
      <c r="G880" s="37"/>
      <c r="H880" s="213"/>
      <c r="I880" s="215"/>
      <c r="J880" s="76"/>
      <c r="K880" s="76"/>
      <c r="L880" s="105"/>
      <c r="M880" s="212"/>
      <c r="N880" s="238"/>
      <c r="O880" s="237"/>
      <c r="P880" s="237"/>
    </row>
    <row r="881" spans="1:16" ht="15">
      <c r="A881" s="45"/>
      <c r="B881" s="41"/>
      <c r="C881" s="41"/>
      <c r="D881" s="107"/>
      <c r="E881" s="40"/>
      <c r="F881" s="75"/>
      <c r="G881" s="37"/>
      <c r="H881" s="108"/>
      <c r="I881" s="157"/>
      <c r="J881" s="222"/>
      <c r="K881" s="76"/>
      <c r="L881" s="77"/>
      <c r="M881" s="212"/>
      <c r="N881" s="239"/>
      <c r="O881" s="237"/>
      <c r="P881" s="237"/>
    </row>
    <row r="882" spans="1:16" ht="15">
      <c r="A882" s="45"/>
      <c r="B882" s="41"/>
      <c r="C882" s="41"/>
      <c r="D882" s="107"/>
      <c r="E882" s="40"/>
      <c r="F882" s="75"/>
      <c r="G882" s="37"/>
      <c r="H882" s="213"/>
      <c r="I882" s="157"/>
      <c r="J882" s="79"/>
      <c r="K882" s="76"/>
      <c r="L882" s="87"/>
      <c r="M882" s="212"/>
      <c r="N882" s="239"/>
      <c r="O882" s="237"/>
      <c r="P882" s="237"/>
    </row>
    <row r="883" spans="1:16" ht="15">
      <c r="A883" s="45"/>
      <c r="B883" s="41"/>
      <c r="C883" s="41"/>
      <c r="D883" s="107"/>
      <c r="E883" s="40"/>
      <c r="F883" s="81"/>
      <c r="G883" s="39"/>
      <c r="H883" s="108"/>
      <c r="I883" s="157"/>
      <c r="J883" s="225"/>
      <c r="K883" s="225"/>
      <c r="L883" s="97"/>
      <c r="M883" s="212"/>
      <c r="N883" s="239"/>
      <c r="O883" s="237"/>
      <c r="P883" s="237"/>
    </row>
    <row r="884" spans="1:16" ht="15">
      <c r="A884" s="45"/>
      <c r="B884" s="41"/>
      <c r="C884" s="41"/>
      <c r="D884" s="107"/>
      <c r="E884" s="40"/>
      <c r="F884" s="75"/>
      <c r="G884" s="37"/>
      <c r="H884" s="213"/>
      <c r="I884" s="157"/>
      <c r="J884" s="76"/>
      <c r="K884" s="76"/>
      <c r="L884" s="105"/>
      <c r="M884" s="212"/>
      <c r="N884" s="239"/>
      <c r="O884" s="237"/>
      <c r="P884" s="237"/>
    </row>
    <row r="885" spans="1:16" ht="15">
      <c r="A885" s="45"/>
      <c r="B885" s="41"/>
      <c r="C885" s="41"/>
      <c r="D885" s="107"/>
      <c r="E885" s="40"/>
      <c r="F885" s="75"/>
      <c r="G885" s="37"/>
      <c r="H885" s="108"/>
      <c r="I885" s="157"/>
      <c r="J885" s="76"/>
      <c r="K885" s="76"/>
      <c r="L885" s="105"/>
      <c r="M885" s="212"/>
      <c r="N885" s="238"/>
      <c r="O885" s="237"/>
      <c r="P885" s="237"/>
    </row>
    <row r="886" spans="1:16" ht="15">
      <c r="A886" s="45"/>
      <c r="B886" s="41"/>
      <c r="C886" s="41"/>
      <c r="D886" s="107"/>
      <c r="E886" s="40"/>
      <c r="F886" s="75"/>
      <c r="G886" s="37"/>
      <c r="H886" s="221"/>
      <c r="I886" s="108"/>
      <c r="J886" s="76"/>
      <c r="K886" s="76"/>
      <c r="L886" s="105"/>
      <c r="M886" s="212"/>
      <c r="N886" s="238"/>
      <c r="O886" s="237"/>
      <c r="P886" s="237"/>
    </row>
    <row r="887" spans="1:16" ht="15">
      <c r="A887" s="45"/>
      <c r="B887" s="41"/>
      <c r="C887" s="41"/>
      <c r="D887" s="107"/>
      <c r="E887" s="40"/>
      <c r="F887" s="94"/>
      <c r="G887" s="99"/>
      <c r="H887" s="157"/>
      <c r="I887" s="213"/>
      <c r="J887" s="86"/>
      <c r="K887" s="214"/>
      <c r="L887" s="87"/>
      <c r="M887" s="212"/>
      <c r="N887" s="239"/>
      <c r="O887" s="237"/>
      <c r="P887" s="237"/>
    </row>
    <row r="888" spans="1:16" ht="15">
      <c r="A888" s="45"/>
      <c r="B888" s="41"/>
      <c r="C888" s="41"/>
      <c r="D888" s="107"/>
      <c r="E888" s="40"/>
      <c r="F888" s="78"/>
      <c r="G888" s="38"/>
      <c r="H888" s="217"/>
      <c r="I888" s="157"/>
      <c r="J888" s="86"/>
      <c r="K888" s="214"/>
      <c r="L888" s="87"/>
      <c r="M888" s="212"/>
      <c r="N888" s="239"/>
      <c r="O888" s="237"/>
      <c r="P888" s="237"/>
    </row>
    <row r="889" spans="1:16" ht="15">
      <c r="A889" s="45"/>
      <c r="B889" s="41"/>
      <c r="C889" s="41"/>
      <c r="D889" s="107"/>
      <c r="E889" s="40"/>
      <c r="F889" s="75"/>
      <c r="G889" s="37"/>
      <c r="H889" s="108"/>
      <c r="I889" s="215"/>
      <c r="J889" s="79"/>
      <c r="K889" s="76"/>
      <c r="L889" s="77"/>
      <c r="M889" s="212"/>
      <c r="N889" s="239"/>
      <c r="O889" s="237"/>
      <c r="P889" s="237"/>
    </row>
    <row r="890" spans="1:16" ht="15">
      <c r="A890" s="45"/>
      <c r="B890" s="41"/>
      <c r="C890" s="41"/>
      <c r="D890" s="107"/>
      <c r="E890" s="40"/>
      <c r="F890" s="75"/>
      <c r="G890" s="37"/>
      <c r="H890" s="108"/>
      <c r="I890" s="157"/>
      <c r="J890" s="79"/>
      <c r="K890" s="76"/>
      <c r="L890" s="77"/>
      <c r="M890" s="212"/>
      <c r="N890" s="239"/>
      <c r="O890" s="237"/>
      <c r="P890" s="237"/>
    </row>
    <row r="891" spans="1:16" ht="15">
      <c r="A891" s="45"/>
      <c r="B891" s="98"/>
      <c r="C891" s="260"/>
      <c r="D891" s="224"/>
      <c r="E891" s="40"/>
      <c r="F891" s="92"/>
      <c r="G891" s="93"/>
      <c r="H891" s="109"/>
      <c r="I891" s="157"/>
      <c r="J891" s="79"/>
      <c r="K891" s="76"/>
      <c r="L891" s="77"/>
      <c r="M891" s="212"/>
      <c r="N891" s="239"/>
      <c r="O891" s="237"/>
      <c r="P891" s="237"/>
    </row>
    <row r="892" spans="1:16" ht="15">
      <c r="A892" s="45"/>
      <c r="B892" s="41"/>
      <c r="C892" s="41"/>
      <c r="D892" s="107"/>
      <c r="E892" s="40"/>
      <c r="F892" s="75"/>
      <c r="G892" s="37"/>
      <c r="H892" s="213"/>
      <c r="I892" s="157"/>
      <c r="J892" s="76"/>
      <c r="K892" s="76"/>
      <c r="L892" s="105"/>
      <c r="M892" s="212"/>
      <c r="N892" s="239"/>
      <c r="O892" s="237"/>
      <c r="P892" s="237"/>
    </row>
    <row r="893" spans="1:16" ht="15">
      <c r="A893" s="45"/>
      <c r="B893" s="41"/>
      <c r="C893" s="41"/>
      <c r="D893" s="107"/>
      <c r="E893" s="40"/>
      <c r="F893" s="75"/>
      <c r="G893" s="37"/>
      <c r="H893" s="108"/>
      <c r="I893" s="157"/>
      <c r="J893" s="79"/>
      <c r="K893" s="76"/>
      <c r="L893" s="97"/>
      <c r="M893" s="212"/>
      <c r="N893" s="239"/>
      <c r="O893" s="237"/>
      <c r="P893" s="237"/>
    </row>
    <row r="894" spans="1:16" ht="15">
      <c r="A894" s="45"/>
      <c r="B894" s="41"/>
      <c r="C894" s="41"/>
      <c r="D894" s="107"/>
      <c r="E894" s="40"/>
      <c r="F894" s="75"/>
      <c r="G894" s="37"/>
      <c r="H894" s="213"/>
      <c r="I894" s="157"/>
      <c r="J894" s="79"/>
      <c r="K894" s="76"/>
      <c r="L894" s="87"/>
      <c r="M894" s="212"/>
      <c r="N894" s="239"/>
      <c r="O894" s="237"/>
      <c r="P894" s="237"/>
    </row>
    <row r="895" spans="1:16" ht="15">
      <c r="A895" s="45"/>
      <c r="B895" s="41"/>
      <c r="C895" s="41"/>
      <c r="D895" s="107"/>
      <c r="E895" s="40"/>
      <c r="F895" s="75"/>
      <c r="G895" s="37"/>
      <c r="H895" s="213"/>
      <c r="I895" s="157"/>
      <c r="J895" s="76"/>
      <c r="K895" s="76"/>
      <c r="L895" s="76"/>
      <c r="M895" s="212"/>
      <c r="N895" s="238"/>
      <c r="O895" s="237"/>
      <c r="P895" s="237"/>
    </row>
    <row r="896" spans="1:16" ht="15">
      <c r="A896" s="45"/>
      <c r="B896" s="41"/>
      <c r="C896" s="41"/>
      <c r="D896" s="107"/>
      <c r="E896" s="40"/>
      <c r="F896" s="78"/>
      <c r="G896" s="38"/>
      <c r="H896" s="217"/>
      <c r="I896" s="157"/>
      <c r="J896" s="222"/>
      <c r="K896" s="76"/>
      <c r="L896" s="77"/>
      <c r="M896" s="212"/>
      <c r="N896" s="239"/>
      <c r="O896" s="237"/>
      <c r="P896" s="237"/>
    </row>
    <row r="897" spans="1:16" ht="15">
      <c r="A897" s="45"/>
      <c r="B897" s="98"/>
      <c r="C897" s="260"/>
      <c r="D897" s="224"/>
      <c r="E897" s="40"/>
      <c r="F897" s="92"/>
      <c r="G897" s="93"/>
      <c r="H897" s="109"/>
      <c r="I897" s="157"/>
      <c r="J897" s="79"/>
      <c r="K897" s="76"/>
      <c r="L897" s="77"/>
      <c r="M897" s="212"/>
      <c r="N897" s="239"/>
      <c r="O897" s="237"/>
      <c r="P897" s="237"/>
    </row>
    <row r="898" spans="1:16" ht="15">
      <c r="A898" s="45"/>
      <c r="B898" s="41"/>
      <c r="C898" s="41"/>
      <c r="D898" s="107"/>
      <c r="E898" s="40"/>
      <c r="F898" s="81"/>
      <c r="G898" s="39"/>
      <c r="H898" s="108"/>
      <c r="I898" s="157"/>
      <c r="J898" s="86"/>
      <c r="K898" s="214"/>
      <c r="L898" s="87"/>
      <c r="M898" s="212"/>
      <c r="N898" s="239"/>
      <c r="O898" s="237"/>
      <c r="P898" s="237"/>
    </row>
    <row r="899" spans="1:16" ht="15">
      <c r="A899" s="45"/>
      <c r="B899" s="41"/>
      <c r="C899" s="41"/>
      <c r="D899" s="107"/>
      <c r="E899" s="40"/>
      <c r="F899" s="81"/>
      <c r="G899" s="37"/>
      <c r="H899" s="108"/>
      <c r="I899" s="157"/>
      <c r="J899" s="79"/>
      <c r="K899" s="76"/>
      <c r="L899" s="77"/>
      <c r="M899" s="212"/>
      <c r="N899" s="239"/>
      <c r="O899" s="237"/>
      <c r="P899" s="237"/>
    </row>
    <row r="900" spans="1:16" ht="15">
      <c r="A900" s="45"/>
      <c r="B900" s="41"/>
      <c r="C900" s="41"/>
      <c r="D900" s="107"/>
      <c r="E900" s="40"/>
      <c r="F900" s="75"/>
      <c r="G900" s="37"/>
      <c r="H900" s="108"/>
      <c r="I900" s="157"/>
      <c r="J900" s="86"/>
      <c r="K900" s="214"/>
      <c r="L900" s="87"/>
      <c r="M900" s="212"/>
      <c r="N900" s="238"/>
      <c r="O900" s="237"/>
      <c r="P900" s="237"/>
    </row>
    <row r="901" spans="1:16" ht="15">
      <c r="A901" s="45"/>
      <c r="B901" s="41"/>
      <c r="C901" s="41"/>
      <c r="D901" s="107"/>
      <c r="E901" s="40"/>
      <c r="F901" s="75"/>
      <c r="G901" s="37"/>
      <c r="H901" s="213"/>
      <c r="I901" s="157"/>
      <c r="J901" s="79"/>
      <c r="K901" s="76"/>
      <c r="L901" s="97"/>
      <c r="M901" s="212"/>
      <c r="N901" s="238"/>
      <c r="O901" s="237"/>
      <c r="P901" s="237"/>
    </row>
    <row r="902" spans="1:16" ht="15">
      <c r="A902" s="45"/>
      <c r="B902" s="41"/>
      <c r="C902" s="41"/>
      <c r="D902" s="107"/>
      <c r="E902" s="40"/>
      <c r="F902" s="75"/>
      <c r="G902" s="37"/>
      <c r="H902" s="213"/>
      <c r="I902" s="157"/>
      <c r="J902" s="79"/>
      <c r="K902" s="76"/>
      <c r="L902" s="77"/>
      <c r="M902" s="212"/>
      <c r="N902" s="239"/>
      <c r="O902" s="237"/>
      <c r="P902" s="237"/>
    </row>
    <row r="903" spans="1:16" ht="15">
      <c r="A903" s="45"/>
      <c r="B903" s="41"/>
      <c r="C903" s="41"/>
      <c r="D903" s="107"/>
      <c r="E903" s="40"/>
      <c r="F903" s="78"/>
      <c r="G903" s="38"/>
      <c r="H903" s="217"/>
      <c r="I903" s="157"/>
      <c r="J903" s="79"/>
      <c r="K903" s="218"/>
      <c r="L903" s="77"/>
      <c r="M903" s="212"/>
      <c r="N903" s="239"/>
      <c r="O903" s="237"/>
      <c r="P903" s="237"/>
    </row>
    <row r="904" spans="1:16" ht="15">
      <c r="A904" s="45"/>
      <c r="B904" s="41"/>
      <c r="C904" s="41"/>
      <c r="D904" s="107"/>
      <c r="E904" s="40"/>
      <c r="F904" s="75"/>
      <c r="G904" s="37"/>
      <c r="H904" s="108"/>
      <c r="I904" s="157"/>
      <c r="J904" s="76"/>
      <c r="K904" s="76"/>
      <c r="L904" s="76"/>
      <c r="M904" s="212"/>
      <c r="N904" s="238"/>
      <c r="O904" s="237"/>
      <c r="P904" s="237"/>
    </row>
    <row r="905" spans="1:16" ht="15">
      <c r="A905" s="45"/>
      <c r="B905" s="41"/>
      <c r="C905" s="41"/>
      <c r="D905" s="107"/>
      <c r="E905" s="40"/>
      <c r="F905" s="75"/>
      <c r="G905" s="37"/>
      <c r="H905" s="213"/>
      <c r="I905" s="157"/>
      <c r="J905" s="76"/>
      <c r="K905" s="76"/>
      <c r="L905" s="76"/>
      <c r="M905" s="212"/>
      <c r="N905" s="238"/>
      <c r="O905" s="237"/>
      <c r="P905" s="237"/>
    </row>
    <row r="906" spans="1:16" ht="15">
      <c r="A906" s="45"/>
      <c r="B906" s="41"/>
      <c r="C906" s="41"/>
      <c r="D906" s="107"/>
      <c r="E906" s="40"/>
      <c r="F906" s="81"/>
      <c r="G906" s="39"/>
      <c r="H906" s="221"/>
      <c r="I906" s="108"/>
      <c r="J906" s="76"/>
      <c r="K906" s="76"/>
      <c r="L906" s="105"/>
      <c r="M906" s="212"/>
      <c r="N906" s="239"/>
      <c r="O906" s="237"/>
      <c r="P906" s="237"/>
    </row>
    <row r="907" spans="1:16" ht="15">
      <c r="A907" s="45"/>
      <c r="B907" s="41"/>
      <c r="C907" s="41"/>
      <c r="D907" s="107"/>
      <c r="E907" s="40"/>
      <c r="F907" s="88"/>
      <c r="G907" s="89"/>
      <c r="H907" s="157"/>
      <c r="I907" s="157"/>
      <c r="J907" s="86"/>
      <c r="K907" s="214"/>
      <c r="L907" s="87"/>
      <c r="M907" s="212"/>
      <c r="N907" s="238"/>
      <c r="O907" s="237"/>
      <c r="P907" s="237"/>
    </row>
    <row r="908" spans="1:16" ht="15">
      <c r="A908" s="45"/>
      <c r="B908" s="41"/>
      <c r="C908" s="41"/>
      <c r="D908" s="107"/>
      <c r="E908" s="40"/>
      <c r="F908" s="75"/>
      <c r="G908" s="37"/>
      <c r="H908" s="108"/>
      <c r="I908" s="215"/>
      <c r="J908" s="79"/>
      <c r="K908" s="76"/>
      <c r="L908" s="77"/>
      <c r="M908" s="212"/>
      <c r="N908" s="239"/>
      <c r="O908" s="237"/>
      <c r="P908" s="237"/>
    </row>
    <row r="909" spans="1:16" ht="15">
      <c r="A909" s="45"/>
      <c r="B909" s="41"/>
      <c r="C909" s="41"/>
      <c r="D909" s="107"/>
      <c r="E909" s="40"/>
      <c r="F909" s="78"/>
      <c r="G909" s="38"/>
      <c r="H909" s="217"/>
      <c r="I909" s="157"/>
      <c r="J909" s="79"/>
      <c r="K909" s="218"/>
      <c r="L909" s="87"/>
      <c r="M909" s="212"/>
      <c r="N909" s="238"/>
      <c r="O909" s="237"/>
      <c r="P909" s="237"/>
    </row>
    <row r="910" spans="1:16" ht="15">
      <c r="A910" s="45"/>
      <c r="B910" s="41"/>
      <c r="C910" s="41"/>
      <c r="D910" s="107"/>
      <c r="E910" s="40"/>
      <c r="F910" s="75"/>
      <c r="G910" s="37"/>
      <c r="H910" s="213"/>
      <c r="I910" s="157"/>
      <c r="J910" s="76"/>
      <c r="K910" s="76"/>
      <c r="L910" s="105"/>
      <c r="M910" s="212"/>
      <c r="N910" s="239"/>
      <c r="O910" s="237"/>
      <c r="P910" s="237"/>
    </row>
    <row r="911" spans="1:16" ht="15">
      <c r="A911" s="45"/>
      <c r="B911" s="98"/>
      <c r="C911" s="260"/>
      <c r="D911" s="224"/>
      <c r="E911" s="40"/>
      <c r="F911" s="92"/>
      <c r="G911" s="93"/>
      <c r="H911" s="217"/>
      <c r="I911" s="157"/>
      <c r="J911" s="79"/>
      <c r="K911" s="76"/>
      <c r="L911" s="77"/>
      <c r="M911" s="212"/>
      <c r="N911" s="239"/>
      <c r="O911" s="237"/>
      <c r="P911" s="237"/>
    </row>
    <row r="912" spans="1:16" ht="15">
      <c r="A912" s="45"/>
      <c r="B912" s="41"/>
      <c r="C912" s="41"/>
      <c r="D912" s="107"/>
      <c r="E912" s="40"/>
      <c r="F912" s="78"/>
      <c r="G912" s="38"/>
      <c r="H912" s="109"/>
      <c r="I912" s="157"/>
      <c r="J912" s="79"/>
      <c r="K912" s="76"/>
      <c r="L912" s="77"/>
      <c r="M912" s="212"/>
      <c r="N912" s="239"/>
      <c r="O912" s="237"/>
      <c r="P912" s="237"/>
    </row>
    <row r="913" spans="1:16" ht="15">
      <c r="A913" s="45"/>
      <c r="B913" s="41"/>
      <c r="C913" s="41"/>
      <c r="D913" s="107"/>
      <c r="E913" s="40"/>
      <c r="F913" s="81"/>
      <c r="G913" s="39"/>
      <c r="H913" s="108"/>
      <c r="I913" s="157"/>
      <c r="J913" s="79"/>
      <c r="K913" s="76"/>
      <c r="L913" s="77"/>
      <c r="M913" s="212"/>
      <c r="N913" s="239"/>
      <c r="O913" s="237"/>
      <c r="P913" s="237"/>
    </row>
    <row r="914" spans="1:16" ht="15">
      <c r="A914" s="45"/>
      <c r="B914" s="41"/>
      <c r="C914" s="41"/>
      <c r="D914" s="107"/>
      <c r="E914" s="40"/>
      <c r="F914" s="81"/>
      <c r="G914" s="39"/>
      <c r="H914" s="108"/>
      <c r="I914" s="157"/>
      <c r="J914" s="222"/>
      <c r="K914" s="76"/>
      <c r="L914" s="77"/>
      <c r="M914" s="212"/>
      <c r="N914" s="239"/>
      <c r="O914" s="237"/>
      <c r="P914" s="237"/>
    </row>
    <row r="915" spans="1:16" ht="15">
      <c r="A915" s="45"/>
      <c r="B915" s="41"/>
      <c r="C915" s="41"/>
      <c r="D915" s="107"/>
      <c r="E915" s="40"/>
      <c r="F915" s="78"/>
      <c r="G915" s="38"/>
      <c r="H915" s="221"/>
      <c r="I915" s="109"/>
      <c r="J915" s="76"/>
      <c r="K915" s="76"/>
      <c r="L915" s="105"/>
      <c r="M915" s="212"/>
      <c r="N915" s="239"/>
      <c r="O915" s="237"/>
      <c r="P915" s="237"/>
    </row>
    <row r="916" spans="1:16" ht="15">
      <c r="A916" s="45"/>
      <c r="B916" s="41"/>
      <c r="C916" s="41"/>
      <c r="D916" s="107"/>
      <c r="E916" s="40"/>
      <c r="F916" s="78"/>
      <c r="G916" s="38"/>
      <c r="H916" s="217"/>
      <c r="I916" s="157"/>
      <c r="J916" s="76"/>
      <c r="K916" s="76"/>
      <c r="L916" s="76"/>
      <c r="M916" s="212"/>
      <c r="N916" s="239"/>
      <c r="O916" s="237"/>
      <c r="P916" s="237"/>
    </row>
    <row r="917" spans="1:16" ht="15">
      <c r="A917" s="45"/>
      <c r="B917" s="41"/>
      <c r="C917" s="41"/>
      <c r="D917" s="107"/>
      <c r="E917" s="40"/>
      <c r="F917" s="75"/>
      <c r="G917" s="37"/>
      <c r="H917" s="221"/>
      <c r="I917" s="108"/>
      <c r="J917" s="76"/>
      <c r="K917" s="76"/>
      <c r="L917" s="105"/>
      <c r="M917" s="212"/>
      <c r="N917" s="238"/>
      <c r="O917" s="237"/>
      <c r="P917" s="237"/>
    </row>
    <row r="918" spans="1:16" ht="15">
      <c r="A918" s="45"/>
      <c r="B918" s="41"/>
      <c r="C918" s="41"/>
      <c r="D918" s="107"/>
      <c r="E918" s="40"/>
      <c r="F918" s="81"/>
      <c r="G918" s="39"/>
      <c r="H918" s="108"/>
      <c r="I918" s="157"/>
      <c r="J918" s="79"/>
      <c r="K918" s="76"/>
      <c r="L918" s="77"/>
      <c r="M918" s="212"/>
      <c r="N918" s="239"/>
      <c r="O918" s="237"/>
      <c r="P918" s="237"/>
    </row>
    <row r="919" spans="1:16" ht="15">
      <c r="A919" s="45"/>
      <c r="B919" s="98"/>
      <c r="C919" s="260"/>
      <c r="D919" s="224"/>
      <c r="E919" s="40"/>
      <c r="F919" s="84"/>
      <c r="G919" s="85"/>
      <c r="H919" s="213"/>
      <c r="I919" s="220"/>
      <c r="J919" s="79"/>
      <c r="K919" s="76"/>
      <c r="L919" s="77"/>
      <c r="M919" s="212"/>
      <c r="N919" s="239"/>
      <c r="O919" s="237"/>
      <c r="P919" s="237"/>
    </row>
    <row r="920" spans="1:16" ht="15">
      <c r="A920" s="45"/>
      <c r="B920" s="41"/>
      <c r="C920" s="41"/>
      <c r="D920" s="107"/>
      <c r="E920" s="40"/>
      <c r="F920" s="78"/>
      <c r="G920" s="38"/>
      <c r="H920" s="217"/>
      <c r="I920" s="157"/>
      <c r="J920" s="86"/>
      <c r="K920" s="214"/>
      <c r="L920" s="87"/>
      <c r="M920" s="212"/>
      <c r="N920" s="239"/>
      <c r="O920" s="237"/>
      <c r="P920" s="237"/>
    </row>
    <row r="921" spans="1:16" ht="15">
      <c r="A921" s="45"/>
      <c r="B921" s="41"/>
      <c r="C921" s="41"/>
      <c r="D921" s="107"/>
      <c r="E921" s="40"/>
      <c r="F921" s="75"/>
      <c r="G921" s="37"/>
      <c r="H921" s="108"/>
      <c r="I921" s="157"/>
      <c r="J921" s="86"/>
      <c r="K921" s="214"/>
      <c r="L921" s="87"/>
      <c r="M921" s="212"/>
      <c r="N921" s="239"/>
      <c r="O921" s="237"/>
      <c r="P921" s="237"/>
    </row>
    <row r="922" spans="1:16" ht="15">
      <c r="A922" s="45"/>
      <c r="B922" s="41"/>
      <c r="C922" s="41"/>
      <c r="D922" s="107"/>
      <c r="E922" s="40"/>
      <c r="F922" s="78"/>
      <c r="G922" s="38"/>
      <c r="H922" s="157"/>
      <c r="I922" s="217"/>
      <c r="J922" s="79"/>
      <c r="K922" s="76"/>
      <c r="L922" s="77"/>
      <c r="M922" s="212"/>
      <c r="N922" s="238"/>
      <c r="O922" s="237"/>
      <c r="P922" s="237"/>
    </row>
    <row r="923" spans="1:16" ht="15">
      <c r="A923" s="45"/>
      <c r="B923" s="41"/>
      <c r="C923" s="41"/>
      <c r="D923" s="107"/>
      <c r="E923" s="40"/>
      <c r="F923" s="88"/>
      <c r="G923" s="89"/>
      <c r="H923" s="157"/>
      <c r="I923" s="213"/>
      <c r="J923" s="86"/>
      <c r="K923" s="214"/>
      <c r="L923" s="87"/>
      <c r="M923" s="212"/>
      <c r="N923" s="239"/>
      <c r="O923" s="237"/>
      <c r="P923" s="237"/>
    </row>
    <row r="924" spans="1:16" ht="15">
      <c r="A924" s="45"/>
      <c r="B924" s="41"/>
      <c r="C924" s="41"/>
      <c r="D924" s="107"/>
      <c r="E924" s="40"/>
      <c r="F924" s="84"/>
      <c r="G924" s="85"/>
      <c r="H924" s="157"/>
      <c r="I924" s="108"/>
      <c r="J924" s="86"/>
      <c r="K924" s="214"/>
      <c r="L924" s="87"/>
      <c r="M924" s="212"/>
      <c r="N924" s="239"/>
      <c r="O924" s="237"/>
      <c r="P924" s="237"/>
    </row>
    <row r="925" spans="1:16" ht="15">
      <c r="A925" s="45"/>
      <c r="B925" s="98"/>
      <c r="C925" s="260"/>
      <c r="D925" s="224"/>
      <c r="E925" s="40"/>
      <c r="F925" s="92"/>
      <c r="G925" s="93"/>
      <c r="H925" s="213"/>
      <c r="I925" s="215"/>
      <c r="J925" s="79"/>
      <c r="K925" s="76"/>
      <c r="L925" s="77"/>
      <c r="M925" s="212"/>
      <c r="N925" s="239"/>
      <c r="O925" s="237"/>
      <c r="P925" s="237"/>
    </row>
    <row r="926" spans="1:16" ht="15">
      <c r="A926" s="45"/>
      <c r="B926" s="41"/>
      <c r="C926" s="41"/>
      <c r="D926" s="107"/>
      <c r="E926" s="40"/>
      <c r="F926" s="75"/>
      <c r="G926" s="37"/>
      <c r="H926" s="221"/>
      <c r="I926" s="108"/>
      <c r="J926" s="76"/>
      <c r="K926" s="76"/>
      <c r="L926" s="105"/>
      <c r="M926" s="212"/>
      <c r="N926" s="239"/>
      <c r="O926" s="237"/>
      <c r="P926" s="237"/>
    </row>
    <row r="927" spans="1:16" ht="15">
      <c r="A927" s="45"/>
      <c r="B927" s="41"/>
      <c r="C927" s="41"/>
      <c r="D927" s="107"/>
      <c r="E927" s="40"/>
      <c r="F927" s="75"/>
      <c r="G927" s="37"/>
      <c r="H927" s="221"/>
      <c r="I927" s="108"/>
      <c r="J927" s="76"/>
      <c r="K927" s="76"/>
      <c r="L927" s="105"/>
      <c r="M927" s="212"/>
      <c r="N927" s="239"/>
      <c r="O927" s="237"/>
      <c r="P927" s="237"/>
    </row>
    <row r="928" spans="1:16" ht="15">
      <c r="A928" s="45"/>
      <c r="B928" s="41"/>
      <c r="C928" s="41"/>
      <c r="D928" s="107"/>
      <c r="E928" s="40"/>
      <c r="F928" s="75"/>
      <c r="G928" s="37"/>
      <c r="H928" s="108"/>
      <c r="I928" s="215"/>
      <c r="J928" s="79"/>
      <c r="K928" s="76"/>
      <c r="L928" s="77"/>
      <c r="M928" s="212"/>
      <c r="N928" s="239"/>
      <c r="O928" s="237"/>
      <c r="P928" s="237"/>
    </row>
    <row r="929" spans="1:16" ht="15">
      <c r="A929" s="45"/>
      <c r="B929" s="250"/>
      <c r="C929" s="260"/>
      <c r="D929" s="226"/>
      <c r="E929" s="40"/>
      <c r="F929" s="84"/>
      <c r="G929" s="85"/>
      <c r="H929" s="108"/>
      <c r="I929" s="220"/>
      <c r="J929" s="79"/>
      <c r="K929" s="76"/>
      <c r="L929" s="77"/>
      <c r="M929" s="212"/>
      <c r="N929" s="238"/>
      <c r="O929" s="237"/>
      <c r="P929" s="237"/>
    </row>
    <row r="930" spans="1:16" ht="15">
      <c r="A930" s="45"/>
      <c r="B930" s="41"/>
      <c r="C930" s="41"/>
      <c r="D930" s="107"/>
      <c r="E930" s="40"/>
      <c r="F930" s="75"/>
      <c r="G930" s="37"/>
      <c r="H930" s="108"/>
      <c r="I930" s="157"/>
      <c r="J930" s="86"/>
      <c r="K930" s="214"/>
      <c r="L930" s="87"/>
      <c r="M930" s="212"/>
      <c r="N930" s="239"/>
      <c r="O930" s="237"/>
      <c r="P930" s="237"/>
    </row>
    <row r="931" spans="1:16" ht="15">
      <c r="A931" s="45"/>
      <c r="B931" s="41"/>
      <c r="C931" s="41"/>
      <c r="D931" s="107"/>
      <c r="E931" s="40"/>
      <c r="F931" s="75"/>
      <c r="G931" s="37"/>
      <c r="H931" s="213"/>
      <c r="I931" s="157"/>
      <c r="J931" s="76"/>
      <c r="K931" s="76"/>
      <c r="L931" s="105"/>
      <c r="M931" s="212"/>
      <c r="N931" s="238"/>
      <c r="O931" s="237"/>
      <c r="P931" s="237"/>
    </row>
    <row r="932" spans="1:16" ht="15">
      <c r="A932" s="45"/>
      <c r="B932" s="41"/>
      <c r="C932" s="41"/>
      <c r="D932" s="107"/>
      <c r="E932" s="40"/>
      <c r="F932" s="81"/>
      <c r="G932" s="39"/>
      <c r="H932" s="157"/>
      <c r="I932" s="108"/>
      <c r="J932" s="79"/>
      <c r="K932" s="76"/>
      <c r="L932" s="97"/>
      <c r="M932" s="212"/>
      <c r="N932" s="239"/>
      <c r="O932" s="237"/>
      <c r="P932" s="237"/>
    </row>
    <row r="933" spans="1:16" ht="15">
      <c r="A933" s="45"/>
      <c r="B933" s="41"/>
      <c r="C933" s="41"/>
      <c r="D933" s="107"/>
      <c r="E933" s="40"/>
      <c r="F933" s="75"/>
      <c r="G933" s="37"/>
      <c r="H933" s="108"/>
      <c r="I933" s="215"/>
      <c r="J933" s="76"/>
      <c r="K933" s="214"/>
      <c r="L933" s="87"/>
      <c r="M933" s="212"/>
      <c r="N933" s="239"/>
      <c r="O933" s="237"/>
      <c r="P933" s="237"/>
    </row>
    <row r="934" spans="1:16" ht="15">
      <c r="A934" s="45"/>
      <c r="B934" s="41"/>
      <c r="C934" s="41"/>
      <c r="D934" s="107"/>
      <c r="E934" s="40"/>
      <c r="F934" s="75"/>
      <c r="G934" s="37"/>
      <c r="H934" s="213"/>
      <c r="I934" s="157"/>
      <c r="J934" s="76"/>
      <c r="K934" s="76"/>
      <c r="L934" s="105"/>
      <c r="M934" s="212"/>
      <c r="N934" s="239"/>
      <c r="O934" s="237"/>
      <c r="P934" s="237"/>
    </row>
    <row r="935" spans="1:16" ht="15">
      <c r="A935" s="45"/>
      <c r="B935" s="41"/>
      <c r="C935" s="41"/>
      <c r="D935" s="107"/>
      <c r="E935" s="40"/>
      <c r="F935" s="75"/>
      <c r="G935" s="37"/>
      <c r="H935" s="108"/>
      <c r="I935" s="216"/>
      <c r="J935" s="79"/>
      <c r="K935" s="76"/>
      <c r="L935" s="77"/>
      <c r="M935" s="212"/>
      <c r="N935" s="239"/>
      <c r="O935" s="237"/>
      <c r="P935" s="237"/>
    </row>
    <row r="936" spans="1:16" ht="15">
      <c r="A936" s="45"/>
      <c r="B936" s="41"/>
      <c r="C936" s="41"/>
      <c r="D936" s="107"/>
      <c r="E936" s="40"/>
      <c r="F936" s="75"/>
      <c r="G936" s="37"/>
      <c r="H936" s="213"/>
      <c r="I936" s="157"/>
      <c r="J936" s="76"/>
      <c r="K936" s="76"/>
      <c r="L936" s="77"/>
      <c r="M936" s="212"/>
      <c r="N936" s="239"/>
      <c r="O936" s="237"/>
      <c r="P936" s="237"/>
    </row>
    <row r="937" spans="1:16" ht="15">
      <c r="A937" s="45"/>
      <c r="B937" s="41"/>
      <c r="C937" s="41"/>
      <c r="D937" s="107"/>
      <c r="E937" s="40"/>
      <c r="F937" s="75"/>
      <c r="G937" s="37"/>
      <c r="H937" s="213"/>
      <c r="I937" s="215"/>
      <c r="J937" s="79"/>
      <c r="K937" s="76"/>
      <c r="L937" s="77"/>
      <c r="M937" s="212"/>
      <c r="N937" s="239"/>
      <c r="O937" s="237"/>
      <c r="P937" s="237"/>
    </row>
    <row r="938" spans="1:16" ht="15">
      <c r="A938" s="45"/>
      <c r="B938" s="41"/>
      <c r="C938" s="41"/>
      <c r="D938" s="107"/>
      <c r="E938" s="40"/>
      <c r="F938" s="75"/>
      <c r="G938" s="37"/>
      <c r="H938" s="213"/>
      <c r="I938" s="157"/>
      <c r="J938" s="79"/>
      <c r="K938" s="76"/>
      <c r="L938" s="77"/>
      <c r="M938" s="212"/>
      <c r="N938" s="239"/>
      <c r="O938" s="237"/>
      <c r="P938" s="237"/>
    </row>
    <row r="939" spans="1:16" ht="15">
      <c r="A939" s="45"/>
      <c r="B939" s="41"/>
      <c r="C939" s="41"/>
      <c r="D939" s="107"/>
      <c r="E939" s="40"/>
      <c r="F939" s="84"/>
      <c r="G939" s="85"/>
      <c r="H939" s="108"/>
      <c r="I939" s="157"/>
      <c r="J939" s="79"/>
      <c r="K939" s="218"/>
      <c r="L939" s="77"/>
      <c r="M939" s="212"/>
      <c r="N939" s="239"/>
      <c r="O939" s="237"/>
      <c r="P939" s="237"/>
    </row>
    <row r="940" spans="1:16" ht="15">
      <c r="A940" s="45"/>
      <c r="B940" s="41"/>
      <c r="C940" s="41"/>
      <c r="D940" s="107"/>
      <c r="E940" s="40"/>
      <c r="F940" s="75"/>
      <c r="G940" s="37"/>
      <c r="H940" s="221"/>
      <c r="I940" s="108"/>
      <c r="J940" s="76"/>
      <c r="K940" s="76"/>
      <c r="L940" s="105"/>
      <c r="M940" s="212"/>
      <c r="N940" s="238"/>
      <c r="O940" s="237"/>
      <c r="P940" s="237"/>
    </row>
    <row r="941" spans="1:16" ht="15">
      <c r="A941" s="45"/>
      <c r="B941" s="41"/>
      <c r="C941" s="41"/>
      <c r="D941" s="107"/>
      <c r="E941" s="40"/>
      <c r="F941" s="75"/>
      <c r="G941" s="37"/>
      <c r="H941" s="213"/>
      <c r="I941" s="157"/>
      <c r="J941" s="76"/>
      <c r="K941" s="76"/>
      <c r="L941" s="105"/>
      <c r="M941" s="212"/>
      <c r="N941" s="238"/>
      <c r="O941" s="237"/>
      <c r="P941" s="237"/>
    </row>
    <row r="942" spans="1:16" ht="15">
      <c r="A942" s="45"/>
      <c r="B942" s="41"/>
      <c r="C942" s="41"/>
      <c r="D942" s="107"/>
      <c r="E942" s="40"/>
      <c r="F942" s="75"/>
      <c r="G942" s="37"/>
      <c r="H942" s="108"/>
      <c r="I942" s="157"/>
      <c r="J942" s="79"/>
      <c r="K942" s="76"/>
      <c r="L942" s="77"/>
      <c r="M942" s="212"/>
      <c r="N942" s="238"/>
      <c r="O942" s="237"/>
      <c r="P942" s="237"/>
    </row>
    <row r="943" spans="1:16" ht="15">
      <c r="A943" s="45"/>
      <c r="B943" s="41"/>
      <c r="C943" s="41"/>
      <c r="D943" s="107"/>
      <c r="E943" s="40"/>
      <c r="F943" s="75"/>
      <c r="G943" s="37"/>
      <c r="H943" s="213"/>
      <c r="I943" s="157"/>
      <c r="J943" s="79"/>
      <c r="K943" s="76"/>
      <c r="L943" s="97"/>
      <c r="M943" s="212"/>
      <c r="N943" s="239"/>
      <c r="O943" s="237"/>
      <c r="P943" s="237"/>
    </row>
    <row r="944" spans="1:16" ht="15">
      <c r="A944" s="45"/>
      <c r="B944" s="41"/>
      <c r="C944" s="41"/>
      <c r="D944" s="107"/>
      <c r="E944" s="40"/>
      <c r="F944" s="75"/>
      <c r="G944" s="37"/>
      <c r="H944" s="108"/>
      <c r="I944" s="215"/>
      <c r="J944" s="79"/>
      <c r="K944" s="76"/>
      <c r="L944" s="77"/>
      <c r="M944" s="212"/>
      <c r="N944" s="239"/>
      <c r="O944" s="237"/>
      <c r="P944" s="237"/>
    </row>
    <row r="945" spans="1:16" ht="15">
      <c r="A945" s="45"/>
      <c r="B945" s="41"/>
      <c r="C945" s="41"/>
      <c r="D945" s="107"/>
      <c r="E945" s="40"/>
      <c r="F945" s="81"/>
      <c r="G945" s="37"/>
      <c r="H945" s="108"/>
      <c r="I945" s="157"/>
      <c r="J945" s="79"/>
      <c r="K945" s="218"/>
      <c r="L945" s="77"/>
      <c r="M945" s="212"/>
      <c r="N945" s="239"/>
      <c r="O945" s="237"/>
      <c r="P945" s="237"/>
    </row>
    <row r="946" spans="1:16" ht="15">
      <c r="A946" s="45"/>
      <c r="B946" s="98"/>
      <c r="C946" s="260"/>
      <c r="D946" s="224"/>
      <c r="E946" s="40"/>
      <c r="F946" s="84"/>
      <c r="G946" s="85"/>
      <c r="H946" s="217"/>
      <c r="I946" s="220"/>
      <c r="J946" s="79"/>
      <c r="K946" s="76"/>
      <c r="L946" s="77"/>
      <c r="M946" s="212"/>
      <c r="N946" s="239"/>
      <c r="O946" s="237"/>
      <c r="P946" s="237"/>
    </row>
    <row r="947" spans="1:16" ht="15">
      <c r="A947" s="45"/>
      <c r="B947" s="98"/>
      <c r="C947" s="260"/>
      <c r="D947" s="224"/>
      <c r="E947" s="40"/>
      <c r="F947" s="92"/>
      <c r="G947" s="93"/>
      <c r="H947" s="109"/>
      <c r="I947" s="157"/>
      <c r="J947" s="79"/>
      <c r="K947" s="76"/>
      <c r="L947" s="77"/>
      <c r="M947" s="212"/>
      <c r="N947" s="239"/>
      <c r="O947" s="237"/>
      <c r="P947" s="237"/>
    </row>
    <row r="948" spans="1:16" ht="15">
      <c r="A948" s="45"/>
      <c r="B948" s="41"/>
      <c r="C948" s="41"/>
      <c r="D948" s="107"/>
      <c r="E948" s="40"/>
      <c r="F948" s="78"/>
      <c r="G948" s="38"/>
      <c r="H948" s="109"/>
      <c r="I948" s="157"/>
      <c r="J948" s="227"/>
      <c r="K948" s="227"/>
      <c r="L948" s="219"/>
      <c r="M948" s="212"/>
      <c r="N948" s="238"/>
      <c r="O948" s="237"/>
      <c r="P948" s="237"/>
    </row>
    <row r="949" spans="1:16" ht="15">
      <c r="A949" s="45"/>
      <c r="B949" s="41"/>
      <c r="C949" s="41"/>
      <c r="D949" s="107"/>
      <c r="E949" s="40"/>
      <c r="F949" s="75"/>
      <c r="G949" s="37"/>
      <c r="H949" s="108"/>
      <c r="I949" s="157"/>
      <c r="J949" s="227"/>
      <c r="K949" s="227"/>
      <c r="L949" s="219"/>
      <c r="M949" s="212"/>
      <c r="N949" s="238"/>
      <c r="O949" s="237"/>
      <c r="P949" s="237"/>
    </row>
    <row r="950" spans="1:16" ht="15">
      <c r="A950" s="45"/>
      <c r="B950" s="41"/>
      <c r="C950" s="41"/>
      <c r="D950" s="107"/>
      <c r="E950" s="40"/>
      <c r="F950" s="75"/>
      <c r="G950" s="37"/>
      <c r="H950" s="108"/>
      <c r="I950" s="215"/>
      <c r="J950" s="79"/>
      <c r="K950" s="76"/>
      <c r="L950" s="77"/>
      <c r="M950" s="212"/>
      <c r="N950" s="239"/>
      <c r="O950" s="237"/>
      <c r="P950" s="237"/>
    </row>
    <row r="951" spans="1:16" ht="15">
      <c r="A951" s="45"/>
      <c r="B951" s="41"/>
      <c r="C951" s="41"/>
      <c r="D951" s="107"/>
      <c r="E951" s="40"/>
      <c r="F951" s="75"/>
      <c r="G951" s="37"/>
      <c r="H951" s="213"/>
      <c r="I951" s="157"/>
      <c r="J951" s="76"/>
      <c r="K951" s="76"/>
      <c r="L951" s="105"/>
      <c r="M951" s="212"/>
      <c r="N951" s="239"/>
      <c r="O951" s="237"/>
      <c r="P951" s="237"/>
    </row>
    <row r="952" spans="1:16" ht="15">
      <c r="A952" s="45"/>
      <c r="B952" s="41"/>
      <c r="C952" s="41"/>
      <c r="D952" s="107"/>
      <c r="E952" s="40"/>
      <c r="F952" s="75"/>
      <c r="G952" s="37"/>
      <c r="H952" s="108"/>
      <c r="I952" s="215"/>
      <c r="J952" s="79"/>
      <c r="K952" s="76"/>
      <c r="L952" s="77"/>
      <c r="M952" s="212"/>
      <c r="N952" s="239"/>
      <c r="O952" s="237"/>
      <c r="P952" s="237"/>
    </row>
    <row r="953" spans="1:16" ht="15">
      <c r="A953" s="45"/>
      <c r="B953" s="41"/>
      <c r="C953" s="41"/>
      <c r="D953" s="107"/>
      <c r="E953" s="40"/>
      <c r="F953" s="75"/>
      <c r="G953" s="37"/>
      <c r="H953" s="213"/>
      <c r="I953" s="157"/>
      <c r="J953" s="86"/>
      <c r="K953" s="214"/>
      <c r="L953" s="87"/>
      <c r="M953" s="212"/>
      <c r="N953" s="239"/>
      <c r="O953" s="237"/>
      <c r="P953" s="237"/>
    </row>
    <row r="954" spans="1:16" ht="15">
      <c r="A954" s="45"/>
      <c r="B954" s="98"/>
      <c r="C954" s="260"/>
      <c r="D954" s="224"/>
      <c r="E954" s="40"/>
      <c r="F954" s="92"/>
      <c r="G954" s="93"/>
      <c r="H954" s="109"/>
      <c r="I954" s="157"/>
      <c r="J954" s="79"/>
      <c r="K954" s="76"/>
      <c r="L954" s="77"/>
      <c r="M954" s="212"/>
      <c r="N954" s="239"/>
      <c r="O954" s="237"/>
      <c r="P954" s="237"/>
    </row>
    <row r="955" spans="1:16" ht="15">
      <c r="A955" s="45"/>
      <c r="B955" s="41"/>
      <c r="C955" s="41"/>
      <c r="D955" s="107"/>
      <c r="E955" s="40"/>
      <c r="F955" s="78"/>
      <c r="G955" s="38"/>
      <c r="H955" s="217"/>
      <c r="I955" s="157"/>
      <c r="J955" s="86"/>
      <c r="K955" s="214"/>
      <c r="L955" s="87"/>
      <c r="M955" s="212"/>
      <c r="N955" s="239"/>
      <c r="O955" s="237"/>
      <c r="P955" s="237"/>
    </row>
    <row r="956" spans="1:16" ht="15">
      <c r="A956" s="45"/>
      <c r="B956" s="41"/>
      <c r="C956" s="41"/>
      <c r="D956" s="107"/>
      <c r="E956" s="40"/>
      <c r="F956" s="75"/>
      <c r="G956" s="37"/>
      <c r="H956" s="221"/>
      <c r="I956" s="108"/>
      <c r="J956" s="76"/>
      <c r="K956" s="76"/>
      <c r="L956" s="105"/>
      <c r="M956" s="212"/>
      <c r="N956" s="239"/>
      <c r="O956" s="237"/>
      <c r="P956" s="237"/>
    </row>
    <row r="957" spans="1:16" ht="15">
      <c r="A957" s="45"/>
      <c r="B957" s="41"/>
      <c r="C957" s="41"/>
      <c r="D957" s="107"/>
      <c r="E957" s="40"/>
      <c r="F957" s="75"/>
      <c r="G957" s="37"/>
      <c r="H957" s="213"/>
      <c r="I957" s="157"/>
      <c r="J957" s="79"/>
      <c r="K957" s="218"/>
      <c r="L957" s="77"/>
      <c r="M957" s="212"/>
      <c r="N957" s="238"/>
      <c r="O957" s="237"/>
      <c r="P957" s="237"/>
    </row>
    <row r="958" spans="1:16" ht="15">
      <c r="A958" s="45"/>
      <c r="B958" s="41"/>
      <c r="C958" s="41"/>
      <c r="D958" s="107"/>
      <c r="E958" s="40"/>
      <c r="F958" s="75"/>
      <c r="G958" s="37"/>
      <c r="H958" s="108"/>
      <c r="I958" s="157"/>
      <c r="J958" s="225"/>
      <c r="K958" s="225"/>
      <c r="L958" s="97"/>
      <c r="M958" s="212"/>
      <c r="N958" s="239"/>
      <c r="O958" s="237"/>
      <c r="P958" s="237"/>
    </row>
    <row r="959" spans="1:16" ht="15">
      <c r="A959" s="45"/>
      <c r="B959" s="41"/>
      <c r="C959" s="41"/>
      <c r="D959" s="107"/>
      <c r="E959" s="223"/>
      <c r="F959" s="100"/>
      <c r="G959" s="85"/>
      <c r="H959" s="228"/>
      <c r="I959" s="228"/>
      <c r="J959" s="79"/>
      <c r="K959" s="76"/>
      <c r="L959" s="77"/>
      <c r="M959" s="212"/>
      <c r="N959" s="239"/>
      <c r="O959" s="237"/>
      <c r="P959" s="237"/>
    </row>
    <row r="960" spans="1:16" ht="15">
      <c r="A960" s="45"/>
      <c r="B960" s="98"/>
      <c r="C960" s="260"/>
      <c r="D960" s="224"/>
      <c r="E960" s="40"/>
      <c r="F960" s="92"/>
      <c r="G960" s="93"/>
      <c r="H960" s="213"/>
      <c r="I960" s="157"/>
      <c r="J960" s="79"/>
      <c r="K960" s="76"/>
      <c r="L960" s="77"/>
      <c r="M960" s="212"/>
      <c r="N960" s="238"/>
      <c r="O960" s="237"/>
      <c r="P960" s="237"/>
    </row>
    <row r="961" spans="1:16" ht="15">
      <c r="A961" s="45"/>
      <c r="B961" s="41"/>
      <c r="C961" s="41"/>
      <c r="D961" s="107"/>
      <c r="E961" s="40"/>
      <c r="F961" s="75"/>
      <c r="G961" s="37"/>
      <c r="H961" s="108"/>
      <c r="I961" s="157"/>
      <c r="J961" s="79"/>
      <c r="K961" s="76"/>
      <c r="L961" s="77"/>
      <c r="M961" s="212"/>
      <c r="N961" s="239"/>
      <c r="O961" s="237"/>
      <c r="P961" s="237"/>
    </row>
    <row r="962" spans="1:16" ht="15">
      <c r="A962" s="45"/>
      <c r="B962" s="41"/>
      <c r="C962" s="41"/>
      <c r="D962" s="107"/>
      <c r="E962" s="40"/>
      <c r="F962" s="75"/>
      <c r="G962" s="37"/>
      <c r="H962" s="213"/>
      <c r="I962" s="157"/>
      <c r="J962" s="79"/>
      <c r="K962" s="76"/>
      <c r="L962" s="77"/>
      <c r="M962" s="212"/>
      <c r="N962" s="238"/>
      <c r="O962" s="237"/>
      <c r="P962" s="237"/>
    </row>
    <row r="963" spans="1:16" ht="15">
      <c r="A963" s="45"/>
      <c r="B963" s="41"/>
      <c r="C963" s="41"/>
      <c r="D963" s="107"/>
      <c r="E963" s="40"/>
      <c r="F963" s="81"/>
      <c r="G963" s="37"/>
      <c r="H963" s="108"/>
      <c r="I963" s="157"/>
      <c r="J963" s="86"/>
      <c r="K963" s="214"/>
      <c r="L963" s="87"/>
      <c r="M963" s="212"/>
      <c r="N963" s="239"/>
      <c r="O963" s="237"/>
      <c r="P963" s="237"/>
    </row>
    <row r="964" spans="1:16" ht="15">
      <c r="A964" s="45"/>
      <c r="B964" s="41"/>
      <c r="C964" s="41"/>
      <c r="D964" s="107"/>
      <c r="E964" s="40"/>
      <c r="F964" s="75"/>
      <c r="G964" s="37"/>
      <c r="H964" s="108"/>
      <c r="I964" s="157"/>
      <c r="J964" s="227"/>
      <c r="K964" s="227"/>
      <c r="L964" s="219"/>
      <c r="M964" s="212"/>
      <c r="N964" s="238"/>
      <c r="O964" s="237"/>
      <c r="P964" s="237"/>
    </row>
    <row r="965" spans="1:16" ht="15">
      <c r="A965" s="45"/>
      <c r="B965" s="41"/>
      <c r="C965" s="41"/>
      <c r="D965" s="107"/>
      <c r="E965" s="40"/>
      <c r="F965" s="75"/>
      <c r="G965" s="37"/>
      <c r="H965" s="108"/>
      <c r="I965" s="157"/>
      <c r="J965" s="227"/>
      <c r="K965" s="227"/>
      <c r="L965" s="219"/>
      <c r="M965" s="212"/>
      <c r="N965" s="239"/>
      <c r="O965" s="237"/>
      <c r="P965" s="237"/>
    </row>
    <row r="966" spans="1:16" ht="15">
      <c r="A966" s="45"/>
      <c r="B966" s="41"/>
      <c r="C966" s="41"/>
      <c r="D966" s="107"/>
      <c r="E966" s="40"/>
      <c r="F966" s="75"/>
      <c r="G966" s="37"/>
      <c r="H966" s="213"/>
      <c r="I966" s="157"/>
      <c r="J966" s="79"/>
      <c r="K966" s="218"/>
      <c r="L966" s="77"/>
      <c r="M966" s="212"/>
      <c r="N966" s="239"/>
      <c r="O966" s="237"/>
      <c r="P966" s="237"/>
    </row>
    <row r="967" spans="1:16" ht="15">
      <c r="A967" s="45"/>
      <c r="B967" s="41"/>
      <c r="C967" s="41"/>
      <c r="D967" s="107"/>
      <c r="E967" s="40"/>
      <c r="F967" s="75"/>
      <c r="G967" s="37"/>
      <c r="H967" s="108"/>
      <c r="I967" s="157"/>
      <c r="J967" s="76"/>
      <c r="K967" s="76"/>
      <c r="L967" s="105"/>
      <c r="M967" s="212"/>
      <c r="N967" s="239"/>
      <c r="O967" s="237"/>
      <c r="P967" s="237"/>
    </row>
    <row r="968" spans="1:16" ht="15">
      <c r="A968" s="45"/>
      <c r="B968" s="41"/>
      <c r="C968" s="41"/>
      <c r="D968" s="107"/>
      <c r="E968" s="40"/>
      <c r="F968" s="75"/>
      <c r="G968" s="37"/>
      <c r="H968" s="108"/>
      <c r="I968" s="215"/>
      <c r="J968" s="79"/>
      <c r="K968" s="76"/>
      <c r="L968" s="77"/>
      <c r="M968" s="212"/>
      <c r="N968" s="238"/>
      <c r="O968" s="237"/>
      <c r="P968" s="237"/>
    </row>
    <row r="969" spans="1:16" ht="15">
      <c r="A969" s="45"/>
      <c r="B969" s="41"/>
      <c r="C969" s="41"/>
      <c r="D969" s="107"/>
      <c r="E969" s="40"/>
      <c r="F969" s="78"/>
      <c r="G969" s="38"/>
      <c r="H969" s="217"/>
      <c r="I969" s="157"/>
      <c r="J969" s="227"/>
      <c r="K969" s="227"/>
      <c r="L969" s="219"/>
      <c r="M969" s="212"/>
      <c r="N969" s="238"/>
      <c r="O969" s="237"/>
      <c r="P969" s="237"/>
    </row>
    <row r="970" spans="1:16" ht="15">
      <c r="A970" s="45"/>
      <c r="B970" s="41"/>
      <c r="C970" s="41"/>
      <c r="D970" s="107"/>
      <c r="E970" s="40"/>
      <c r="F970" s="81"/>
      <c r="G970" s="39"/>
      <c r="H970" s="108"/>
      <c r="I970" s="157"/>
      <c r="J970" s="76"/>
      <c r="K970" s="76"/>
      <c r="L970" s="76"/>
      <c r="M970" s="212"/>
      <c r="N970" s="239"/>
      <c r="O970" s="237"/>
      <c r="P970" s="237"/>
    </row>
    <row r="971" spans="1:16" ht="15">
      <c r="A971" s="45"/>
      <c r="B971" s="98"/>
      <c r="C971" s="260"/>
      <c r="D971" s="224"/>
      <c r="E971" s="40"/>
      <c r="F971" s="92"/>
      <c r="G971" s="93"/>
      <c r="H971" s="109"/>
      <c r="I971" s="157"/>
      <c r="J971" s="79"/>
      <c r="K971" s="76"/>
      <c r="L971" s="77"/>
      <c r="M971" s="212"/>
      <c r="N971" s="239"/>
      <c r="O971" s="237"/>
      <c r="P971" s="237"/>
    </row>
    <row r="972" spans="1:16" ht="15">
      <c r="A972" s="45"/>
      <c r="B972" s="41"/>
      <c r="C972" s="41"/>
      <c r="D972" s="107"/>
      <c r="E972" s="40"/>
      <c r="F972" s="75"/>
      <c r="G972" s="37"/>
      <c r="H972" s="213"/>
      <c r="I972" s="157"/>
      <c r="J972" s="79"/>
      <c r="K972" s="76"/>
      <c r="L972" s="97"/>
      <c r="M972" s="212"/>
      <c r="N972" s="239"/>
      <c r="O972" s="237"/>
      <c r="P972" s="237"/>
    </row>
    <row r="973" spans="1:16" ht="15">
      <c r="A973" s="45"/>
      <c r="B973" s="41"/>
      <c r="C973" s="41"/>
      <c r="D973" s="107"/>
      <c r="E973" s="40"/>
      <c r="F973" s="75"/>
      <c r="G973" s="37"/>
      <c r="H973" s="108"/>
      <c r="I973" s="157"/>
      <c r="J973" s="76"/>
      <c r="K973" s="76"/>
      <c r="L973" s="76"/>
      <c r="M973" s="212"/>
      <c r="N973" s="239"/>
      <c r="O973" s="237"/>
      <c r="P973" s="237"/>
    </row>
    <row r="974" spans="1:16" ht="15">
      <c r="A974" s="45"/>
      <c r="B974" s="41"/>
      <c r="C974" s="41"/>
      <c r="D974" s="107"/>
      <c r="E974" s="40"/>
      <c r="F974" s="75"/>
      <c r="G974" s="37"/>
      <c r="H974" s="108"/>
      <c r="I974" s="157"/>
      <c r="J974" s="225"/>
      <c r="K974" s="225"/>
      <c r="L974" s="97"/>
      <c r="M974" s="212"/>
      <c r="N974" s="239"/>
      <c r="O974" s="237"/>
      <c r="P974" s="237"/>
    </row>
    <row r="975" spans="1:16" ht="15">
      <c r="A975" s="45"/>
      <c r="B975" s="41"/>
      <c r="C975" s="41"/>
      <c r="D975" s="107"/>
      <c r="E975" s="40"/>
      <c r="F975" s="75"/>
      <c r="G975" s="37"/>
      <c r="H975" s="213"/>
      <c r="I975" s="157"/>
      <c r="J975" s="79"/>
      <c r="K975" s="218"/>
      <c r="L975" s="77"/>
      <c r="M975" s="212"/>
      <c r="N975" s="239"/>
      <c r="O975" s="237"/>
      <c r="P975" s="237"/>
    </row>
    <row r="976" spans="1:16" ht="15">
      <c r="A976" s="45"/>
      <c r="B976" s="41"/>
      <c r="C976" s="41"/>
      <c r="D976" s="107"/>
      <c r="E976" s="40"/>
      <c r="F976" s="75"/>
      <c r="G976" s="37"/>
      <c r="H976" s="213"/>
      <c r="I976" s="157"/>
      <c r="J976" s="76"/>
      <c r="K976" s="76"/>
      <c r="L976" s="105"/>
      <c r="M976" s="212"/>
      <c r="N976" s="239"/>
      <c r="O976" s="237"/>
      <c r="P976" s="237"/>
    </row>
    <row r="977" spans="1:16" ht="15">
      <c r="A977" s="45"/>
      <c r="B977" s="41"/>
      <c r="C977" s="41"/>
      <c r="D977" s="107"/>
      <c r="E977" s="223"/>
      <c r="F977" s="94"/>
      <c r="G977" s="99"/>
      <c r="H977" s="229"/>
      <c r="I977" s="229"/>
      <c r="J977" s="79"/>
      <c r="K977" s="76"/>
      <c r="L977" s="77"/>
      <c r="M977" s="212"/>
      <c r="N977" s="238"/>
      <c r="O977" s="237"/>
      <c r="P977" s="237"/>
    </row>
    <row r="978" spans="1:16" ht="15">
      <c r="A978" s="45"/>
      <c r="B978" s="41"/>
      <c r="C978" s="41"/>
      <c r="D978" s="107"/>
      <c r="E978" s="40"/>
      <c r="F978" s="75"/>
      <c r="G978" s="37"/>
      <c r="H978" s="108"/>
      <c r="I978" s="157"/>
      <c r="J978" s="86"/>
      <c r="K978" s="214"/>
      <c r="L978" s="87"/>
      <c r="M978" s="212"/>
      <c r="N978" s="239"/>
      <c r="O978" s="237"/>
      <c r="P978" s="237"/>
    </row>
    <row r="979" spans="1:16" ht="15">
      <c r="A979" s="45"/>
      <c r="B979" s="41"/>
      <c r="C979" s="41"/>
      <c r="D979" s="107"/>
      <c r="E979" s="40"/>
      <c r="F979" s="75"/>
      <c r="G979" s="37"/>
      <c r="H979" s="213"/>
      <c r="I979" s="213"/>
      <c r="J979" s="79"/>
      <c r="K979" s="76"/>
      <c r="L979" s="77"/>
      <c r="M979" s="212"/>
      <c r="N979" s="239"/>
      <c r="O979" s="237"/>
      <c r="P979" s="237"/>
    </row>
    <row r="980" spans="1:16" ht="15">
      <c r="A980" s="45"/>
      <c r="B980" s="41"/>
      <c r="C980" s="41"/>
      <c r="D980" s="107"/>
      <c r="E980" s="40"/>
      <c r="F980" s="75"/>
      <c r="G980" s="37"/>
      <c r="H980" s="221"/>
      <c r="I980" s="108"/>
      <c r="J980" s="76"/>
      <c r="K980" s="76"/>
      <c r="L980" s="105"/>
      <c r="M980" s="212"/>
      <c r="N980" s="239"/>
      <c r="O980" s="237"/>
      <c r="P980" s="237"/>
    </row>
    <row r="981" spans="1:16" ht="15">
      <c r="A981" s="45"/>
      <c r="B981" s="41"/>
      <c r="C981" s="41"/>
      <c r="D981" s="107"/>
      <c r="E981" s="40"/>
      <c r="F981" s="75"/>
      <c r="G981" s="37"/>
      <c r="H981" s="213"/>
      <c r="I981" s="157"/>
      <c r="J981" s="76"/>
      <c r="K981" s="76"/>
      <c r="L981" s="105"/>
      <c r="M981" s="212"/>
      <c r="N981" s="239"/>
      <c r="O981" s="237"/>
      <c r="P981" s="237"/>
    </row>
    <row r="982" spans="1:16" ht="15">
      <c r="A982" s="45"/>
      <c r="B982" s="98"/>
      <c r="C982" s="260"/>
      <c r="D982" s="224"/>
      <c r="E982" s="40"/>
      <c r="F982" s="84"/>
      <c r="G982" s="85"/>
      <c r="H982" s="108"/>
      <c r="I982" s="220"/>
      <c r="J982" s="79"/>
      <c r="K982" s="76"/>
      <c r="L982" s="77"/>
      <c r="M982" s="212"/>
      <c r="N982" s="239"/>
      <c r="O982" s="237"/>
      <c r="P982" s="237"/>
    </row>
    <row r="983" spans="1:16" ht="15">
      <c r="A983" s="45"/>
      <c r="B983" s="41"/>
      <c r="C983" s="41"/>
      <c r="D983" s="107"/>
      <c r="E983" s="40"/>
      <c r="F983" s="78"/>
      <c r="G983" s="38"/>
      <c r="H983" s="109"/>
      <c r="I983" s="157"/>
      <c r="J983" s="227"/>
      <c r="K983" s="227"/>
      <c r="L983" s="219"/>
      <c r="M983" s="212"/>
      <c r="N983" s="239"/>
      <c r="O983" s="237"/>
      <c r="P983" s="237"/>
    </row>
    <row r="984" spans="1:16" ht="15">
      <c r="A984" s="45"/>
      <c r="B984" s="41"/>
      <c r="C984" s="41"/>
      <c r="D984" s="107"/>
      <c r="E984" s="40"/>
      <c r="F984" s="81"/>
      <c r="G984" s="39"/>
      <c r="H984" s="108"/>
      <c r="I984" s="157"/>
      <c r="J984" s="86"/>
      <c r="K984" s="214"/>
      <c r="L984" s="87"/>
      <c r="M984" s="212"/>
      <c r="N984" s="239"/>
      <c r="O984" s="237"/>
      <c r="P984" s="237"/>
    </row>
    <row r="985" spans="1:16" ht="15">
      <c r="A985" s="45"/>
      <c r="B985" s="41"/>
      <c r="C985" s="41"/>
      <c r="D985" s="107"/>
      <c r="E985" s="40"/>
      <c r="F985" s="78"/>
      <c r="G985" s="38"/>
      <c r="H985" s="109"/>
      <c r="I985" s="157"/>
      <c r="J985" s="79"/>
      <c r="K985" s="76"/>
      <c r="L985" s="97"/>
      <c r="M985" s="212"/>
      <c r="N985" s="238"/>
      <c r="O985" s="237"/>
      <c r="P985" s="237"/>
    </row>
    <row r="986" spans="1:16" ht="15">
      <c r="A986" s="45"/>
      <c r="B986" s="41"/>
      <c r="C986" s="41"/>
      <c r="D986" s="107"/>
      <c r="E986" s="223"/>
      <c r="F986" s="84"/>
      <c r="G986" s="101"/>
      <c r="H986" s="230"/>
      <c r="I986" s="230"/>
      <c r="J986" s="79"/>
      <c r="K986" s="76"/>
      <c r="L986" s="77"/>
      <c r="M986" s="212"/>
      <c r="N986" s="239"/>
      <c r="O986" s="237"/>
      <c r="P986" s="237"/>
    </row>
    <row r="987" spans="1:16" ht="15">
      <c r="A987" s="45"/>
      <c r="B987" s="250"/>
      <c r="C987" s="260"/>
      <c r="D987" s="226"/>
      <c r="E987" s="40"/>
      <c r="F987" s="84"/>
      <c r="G987" s="85"/>
      <c r="H987" s="217"/>
      <c r="I987" s="220"/>
      <c r="J987" s="79"/>
      <c r="K987" s="76"/>
      <c r="L987" s="77"/>
      <c r="M987" s="212"/>
      <c r="N987" s="239"/>
      <c r="O987" s="237"/>
      <c r="P987" s="237"/>
    </row>
    <row r="988" spans="1:16" ht="15">
      <c r="A988" s="45"/>
      <c r="B988" s="41"/>
      <c r="C988" s="41"/>
      <c r="D988" s="107"/>
      <c r="E988" s="40"/>
      <c r="F988" s="78"/>
      <c r="G988" s="38"/>
      <c r="H988" s="109"/>
      <c r="I988" s="157"/>
      <c r="J988" s="227"/>
      <c r="K988" s="227"/>
      <c r="L988" s="219"/>
      <c r="M988" s="212"/>
      <c r="N988" s="239"/>
      <c r="O988" s="237"/>
      <c r="P988" s="237"/>
    </row>
    <row r="989" spans="1:16" ht="15">
      <c r="A989" s="45"/>
      <c r="B989" s="41"/>
      <c r="C989" s="41"/>
      <c r="D989" s="107"/>
      <c r="E989" s="40"/>
      <c r="F989" s="81"/>
      <c r="G989" s="39"/>
      <c r="H989" s="108"/>
      <c r="I989" s="157"/>
      <c r="J989" s="86"/>
      <c r="K989" s="214"/>
      <c r="L989" s="87"/>
      <c r="M989" s="212"/>
      <c r="N989" s="239"/>
      <c r="O989" s="237"/>
      <c r="P989" s="237"/>
    </row>
    <row r="990" spans="1:16" ht="15">
      <c r="A990" s="45"/>
      <c r="B990" s="41"/>
      <c r="C990" s="41"/>
      <c r="D990" s="107"/>
      <c r="E990" s="40"/>
      <c r="F990" s="78"/>
      <c r="G990" s="38"/>
      <c r="H990" s="217"/>
      <c r="I990" s="157"/>
      <c r="J990" s="79"/>
      <c r="K990" s="76"/>
      <c r="L990" s="97"/>
      <c r="M990" s="212"/>
      <c r="N990" s="239"/>
      <c r="O990" s="237"/>
      <c r="P990" s="237"/>
    </row>
    <row r="991" spans="1:16" ht="15">
      <c r="A991" s="45"/>
      <c r="B991" s="300"/>
      <c r="C991" s="301"/>
      <c r="D991" s="232"/>
      <c r="E991" s="233"/>
      <c r="F991" s="231"/>
      <c r="G991" s="76"/>
      <c r="H991" s="105"/>
      <c r="I991" s="105"/>
      <c r="J991" s="76"/>
      <c r="K991" s="76"/>
      <c r="L991" s="77"/>
      <c r="M991" s="212"/>
      <c r="N991" s="239"/>
      <c r="O991" s="237"/>
      <c r="P991" s="237"/>
    </row>
    <row r="992" spans="1:16" ht="15">
      <c r="A992" s="45"/>
      <c r="B992" s="41"/>
      <c r="C992" s="41"/>
      <c r="D992" s="107"/>
      <c r="E992" s="40"/>
      <c r="F992" s="75"/>
      <c r="G992" s="37"/>
      <c r="H992" s="108"/>
      <c r="I992" s="215"/>
      <c r="J992" s="79"/>
      <c r="K992" s="76"/>
      <c r="L992" s="97"/>
      <c r="M992" s="212"/>
      <c r="N992" s="239"/>
      <c r="O992" s="237"/>
      <c r="P992" s="237"/>
    </row>
    <row r="993" spans="1:16" ht="15">
      <c r="A993" s="45"/>
      <c r="B993" s="41"/>
      <c r="C993" s="41"/>
      <c r="D993" s="107"/>
      <c r="E993" s="40"/>
      <c r="F993" s="75"/>
      <c r="G993" s="37"/>
      <c r="H993" s="213"/>
      <c r="I993" s="157"/>
      <c r="J993" s="79"/>
      <c r="K993" s="218"/>
      <c r="L993" s="77"/>
      <c r="M993" s="212"/>
      <c r="N993" s="239"/>
      <c r="O993" s="237"/>
      <c r="P993" s="237"/>
    </row>
    <row r="994" spans="1:16" ht="15">
      <c r="A994" s="45"/>
      <c r="B994" s="41"/>
      <c r="C994" s="41"/>
      <c r="D994" s="107"/>
      <c r="E994" s="40"/>
      <c r="F994" s="75"/>
      <c r="G994" s="37"/>
      <c r="H994" s="213"/>
      <c r="I994" s="215"/>
      <c r="J994" s="79"/>
      <c r="K994" s="76"/>
      <c r="L994" s="87"/>
      <c r="M994" s="212"/>
      <c r="N994" s="238"/>
      <c r="O994" s="237"/>
      <c r="P994" s="237"/>
    </row>
    <row r="995" spans="1:16" ht="15">
      <c r="A995" s="45"/>
      <c r="B995" s="41"/>
      <c r="C995" s="41"/>
      <c r="D995" s="107"/>
      <c r="E995" s="40"/>
      <c r="F995" s="78"/>
      <c r="G995" s="38"/>
      <c r="H995" s="109"/>
      <c r="I995" s="157"/>
      <c r="J995" s="79"/>
      <c r="K995" s="76"/>
      <c r="L995" s="77"/>
      <c r="M995" s="212"/>
      <c r="N995" s="239"/>
      <c r="O995" s="237"/>
      <c r="P995" s="237"/>
    </row>
    <row r="996" spans="1:16" ht="15">
      <c r="A996" s="45"/>
      <c r="B996" s="41"/>
      <c r="C996" s="41"/>
      <c r="D996" s="107"/>
      <c r="E996" s="40"/>
      <c r="F996" s="75"/>
      <c r="G996" s="37"/>
      <c r="H996" s="108"/>
      <c r="I996" s="157"/>
      <c r="J996" s="79"/>
      <c r="K996" s="76"/>
      <c r="L996" s="97"/>
      <c r="M996" s="212"/>
      <c r="N996" s="239"/>
      <c r="O996" s="237"/>
      <c r="P996" s="237"/>
    </row>
    <row r="997" spans="1:16" ht="15">
      <c r="A997" s="45"/>
      <c r="B997" s="41"/>
      <c r="C997" s="41"/>
      <c r="D997" s="107"/>
      <c r="E997" s="40"/>
      <c r="F997" s="78"/>
      <c r="G997" s="38"/>
      <c r="H997" s="217"/>
      <c r="I997" s="157"/>
      <c r="J997" s="86"/>
      <c r="K997" s="214"/>
      <c r="L997" s="87"/>
      <c r="M997" s="212"/>
      <c r="N997" s="239"/>
      <c r="O997" s="237"/>
      <c r="P997" s="237"/>
    </row>
    <row r="998" spans="1:16" ht="15">
      <c r="A998" s="45"/>
      <c r="B998" s="41"/>
      <c r="C998" s="41"/>
      <c r="D998" s="107"/>
      <c r="E998" s="40"/>
      <c r="F998" s="75"/>
      <c r="G998" s="37"/>
      <c r="H998" s="213"/>
      <c r="I998" s="157"/>
      <c r="J998" s="79"/>
      <c r="K998" s="76"/>
      <c r="L998" s="97"/>
      <c r="M998" s="212"/>
      <c r="N998" s="238"/>
      <c r="O998" s="237"/>
      <c r="P998" s="237"/>
    </row>
    <row r="999" spans="1:16" ht="15">
      <c r="A999" s="45"/>
      <c r="B999" s="98"/>
      <c r="C999" s="260"/>
      <c r="D999" s="224"/>
      <c r="E999" s="40"/>
      <c r="F999" s="92"/>
      <c r="G999" s="93"/>
      <c r="H999" s="109"/>
      <c r="I999" s="157"/>
      <c r="J999" s="79"/>
      <c r="K999" s="76"/>
      <c r="L999" s="77"/>
      <c r="M999" s="212"/>
      <c r="N999" s="239"/>
      <c r="O999" s="237"/>
      <c r="P999" s="237"/>
    </row>
    <row r="1000" spans="1:16" ht="15">
      <c r="A1000" s="45"/>
      <c r="B1000" s="98"/>
      <c r="C1000" s="41"/>
      <c r="D1000" s="224"/>
      <c r="E1000" s="40"/>
      <c r="F1000" s="84"/>
      <c r="G1000" s="85"/>
      <c r="H1000" s="108"/>
      <c r="I1000" s="234"/>
      <c r="J1000" s="79"/>
      <c r="K1000" s="76"/>
      <c r="L1000" s="97"/>
      <c r="M1000" s="212"/>
      <c r="N1000" s="239"/>
      <c r="O1000" s="237"/>
      <c r="P1000" s="237"/>
    </row>
    <row r="1001" spans="1:16" ht="15">
      <c r="A1001" s="45"/>
      <c r="B1001" s="41"/>
      <c r="C1001" s="41"/>
      <c r="D1001" s="107"/>
      <c r="E1001" s="40"/>
      <c r="F1001" s="75"/>
      <c r="G1001" s="37"/>
      <c r="H1001" s="213"/>
      <c r="I1001" s="157"/>
      <c r="J1001" s="79"/>
      <c r="K1001" s="218"/>
      <c r="L1001" s="77"/>
      <c r="M1001" s="212"/>
      <c r="N1001" s="238"/>
      <c r="O1001" s="237"/>
      <c r="P1001" s="237"/>
    </row>
    <row r="1002" spans="1:16" ht="15">
      <c r="A1002" s="45"/>
      <c r="B1002" s="41"/>
      <c r="C1002" s="41"/>
      <c r="D1002" s="107"/>
      <c r="E1002" s="40"/>
      <c r="F1002" s="75"/>
      <c r="G1002" s="37"/>
      <c r="H1002" s="213"/>
      <c r="I1002" s="157"/>
      <c r="J1002" s="79"/>
      <c r="K1002" s="218"/>
      <c r="L1002" s="77"/>
      <c r="M1002" s="212"/>
      <c r="N1002" s="239"/>
      <c r="O1002" s="237"/>
      <c r="P1002" s="237"/>
    </row>
    <row r="1003" spans="1:16" ht="15">
      <c r="A1003" s="45"/>
      <c r="B1003" s="41"/>
      <c r="C1003" s="41"/>
      <c r="D1003" s="107"/>
      <c r="E1003" s="40"/>
      <c r="F1003" s="75"/>
      <c r="G1003" s="37"/>
      <c r="H1003" s="213"/>
      <c r="I1003" s="157"/>
      <c r="J1003" s="79"/>
      <c r="K1003" s="76"/>
      <c r="L1003" s="97"/>
      <c r="M1003" s="212"/>
      <c r="N1003" s="238"/>
      <c r="O1003" s="237"/>
      <c r="P1003" s="237"/>
    </row>
    <row r="1004" spans="1:16" ht="15">
      <c r="A1004" s="45"/>
      <c r="B1004" s="41"/>
      <c r="C1004" s="41"/>
      <c r="D1004" s="107"/>
      <c r="E1004" s="40"/>
      <c r="F1004" s="78"/>
      <c r="G1004" s="38"/>
      <c r="H1004" s="217"/>
      <c r="I1004" s="157"/>
      <c r="J1004" s="79"/>
      <c r="K1004" s="218"/>
      <c r="L1004" s="77"/>
      <c r="M1004" s="212"/>
      <c r="N1004" s="239"/>
      <c r="O1004" s="237"/>
      <c r="P1004" s="237"/>
    </row>
    <row r="1005" spans="1:16" ht="15">
      <c r="A1005" s="45"/>
      <c r="B1005" s="41"/>
      <c r="C1005" s="41"/>
      <c r="D1005" s="107"/>
      <c r="E1005" s="40"/>
      <c r="F1005" s="84"/>
      <c r="G1005" s="85"/>
      <c r="H1005" s="108"/>
      <c r="I1005" s="157"/>
      <c r="J1005" s="79"/>
      <c r="K1005" s="218"/>
      <c r="L1005" s="77"/>
      <c r="M1005" s="212"/>
      <c r="N1005" s="238"/>
      <c r="O1005" s="237"/>
      <c r="P1005" s="237"/>
    </row>
    <row r="1006" spans="1:16" ht="15">
      <c r="A1006" s="45"/>
      <c r="B1006" s="41"/>
      <c r="C1006" s="41"/>
      <c r="D1006" s="107"/>
      <c r="E1006" s="40"/>
      <c r="F1006" s="75"/>
      <c r="G1006" s="37"/>
      <c r="H1006" s="108"/>
      <c r="I1006" s="157"/>
      <c r="J1006" s="225"/>
      <c r="K1006" s="225"/>
      <c r="L1006" s="97"/>
      <c r="M1006" s="212"/>
      <c r="N1006" s="239"/>
      <c r="O1006" s="237"/>
      <c r="P1006" s="237"/>
    </row>
    <row r="1007" spans="1:16" ht="15">
      <c r="A1007" s="45"/>
      <c r="B1007" s="41"/>
      <c r="C1007" s="41"/>
      <c r="D1007" s="107"/>
      <c r="E1007" s="40"/>
      <c r="F1007" s="75"/>
      <c r="G1007" s="37"/>
      <c r="H1007" s="108"/>
      <c r="I1007" s="157"/>
      <c r="J1007" s="225"/>
      <c r="K1007" s="225"/>
      <c r="L1007" s="97"/>
      <c r="M1007" s="212"/>
      <c r="N1007" s="239"/>
      <c r="O1007" s="237"/>
      <c r="P1007" s="237"/>
    </row>
    <row r="1008" spans="1:16" ht="15">
      <c r="A1008" s="45"/>
      <c r="B1008" s="41"/>
      <c r="C1008" s="41"/>
      <c r="D1008" s="107"/>
      <c r="E1008" s="40"/>
      <c r="F1008" s="75"/>
      <c r="G1008" s="37"/>
      <c r="H1008" s="108"/>
      <c r="I1008" s="157"/>
      <c r="J1008" s="79"/>
      <c r="K1008" s="76"/>
      <c r="L1008" s="77"/>
      <c r="M1008" s="212"/>
      <c r="N1008" s="239"/>
      <c r="O1008" s="237"/>
      <c r="P1008" s="237"/>
    </row>
    <row r="1009" spans="1:16" ht="15">
      <c r="A1009" s="45"/>
      <c r="B1009" s="41"/>
      <c r="C1009" s="41"/>
      <c r="D1009" s="107"/>
      <c r="E1009" s="40"/>
      <c r="F1009" s="75"/>
      <c r="G1009" s="37"/>
      <c r="H1009" s="221"/>
      <c r="I1009" s="108"/>
      <c r="J1009" s="76"/>
      <c r="K1009" s="76"/>
      <c r="L1009" s="105"/>
      <c r="M1009" s="212"/>
      <c r="N1009" s="239"/>
      <c r="O1009" s="237"/>
      <c r="P1009" s="237"/>
    </row>
    <row r="1010" spans="1:16" ht="15">
      <c r="A1010" s="45"/>
      <c r="B1010" s="41"/>
      <c r="C1010" s="41"/>
      <c r="D1010" s="107"/>
      <c r="E1010" s="40"/>
      <c r="F1010" s="75"/>
      <c r="G1010" s="37"/>
      <c r="H1010" s="157"/>
      <c r="I1010" s="108"/>
      <c r="J1010" s="79"/>
      <c r="K1010" s="76"/>
      <c r="L1010" s="77"/>
      <c r="M1010" s="212"/>
      <c r="N1010" s="239"/>
      <c r="O1010" s="237"/>
      <c r="P1010" s="237"/>
    </row>
    <row r="1011" spans="1:16" ht="15">
      <c r="A1011" s="45"/>
      <c r="B1011" s="41"/>
      <c r="C1011" s="41"/>
      <c r="D1011" s="107"/>
      <c r="E1011" s="40"/>
      <c r="F1011" s="81"/>
      <c r="G1011" s="39"/>
      <c r="H1011" s="108"/>
      <c r="I1011" s="157"/>
      <c r="J1011" s="79"/>
      <c r="K1011" s="76"/>
      <c r="L1011" s="87"/>
      <c r="M1011" s="212"/>
      <c r="N1011" s="239"/>
      <c r="O1011" s="237"/>
      <c r="P1011" s="237"/>
    </row>
    <row r="1012" spans="1:16" ht="15">
      <c r="A1012" s="45"/>
      <c r="B1012" s="41"/>
      <c r="C1012" s="41"/>
      <c r="D1012" s="107"/>
      <c r="E1012" s="40"/>
      <c r="F1012" s="78"/>
      <c r="G1012" s="38"/>
      <c r="H1012" s="217"/>
      <c r="I1012" s="157"/>
      <c r="J1012" s="222"/>
      <c r="K1012" s="76"/>
      <c r="L1012" s="77"/>
      <c r="M1012" s="212"/>
      <c r="N1012" s="239"/>
      <c r="O1012" s="237"/>
      <c r="P1012" s="237"/>
    </row>
    <row r="1013" spans="1:16" ht="15">
      <c r="A1013" s="45"/>
      <c r="B1013" s="41"/>
      <c r="C1013" s="41"/>
      <c r="D1013" s="107"/>
      <c r="E1013" s="40"/>
      <c r="F1013" s="81"/>
      <c r="G1013" s="37"/>
      <c r="H1013" s="108"/>
      <c r="I1013" s="157"/>
      <c r="J1013" s="86"/>
      <c r="K1013" s="214"/>
      <c r="L1013" s="87"/>
      <c r="M1013" s="212"/>
      <c r="N1013" s="239"/>
      <c r="O1013" s="237"/>
      <c r="P1013" s="237"/>
    </row>
    <row r="1014" spans="1:16" ht="15">
      <c r="A1014" s="45"/>
      <c r="B1014" s="41"/>
      <c r="C1014" s="41"/>
      <c r="D1014" s="107"/>
      <c r="E1014" s="40"/>
      <c r="F1014" s="75"/>
      <c r="G1014" s="37"/>
      <c r="H1014" s="213"/>
      <c r="I1014" s="215"/>
      <c r="J1014" s="86"/>
      <c r="K1014" s="214"/>
      <c r="L1014" s="87"/>
      <c r="M1014" s="212"/>
      <c r="N1014" s="239"/>
      <c r="O1014" s="237"/>
      <c r="P1014" s="237"/>
    </row>
    <row r="1015" spans="1:16" ht="15">
      <c r="A1015" s="45"/>
      <c r="B1015" s="41"/>
      <c r="C1015" s="41"/>
      <c r="D1015" s="107"/>
      <c r="E1015" s="40"/>
      <c r="F1015" s="75"/>
      <c r="G1015" s="37"/>
      <c r="H1015" s="108"/>
      <c r="I1015" s="215"/>
      <c r="J1015" s="79"/>
      <c r="K1015" s="76"/>
      <c r="L1015" s="77"/>
      <c r="M1015" s="212"/>
      <c r="N1015" s="239"/>
      <c r="O1015" s="237"/>
      <c r="P1015" s="237"/>
    </row>
    <row r="1016" spans="1:16" ht="15">
      <c r="A1016" s="45"/>
      <c r="B1016" s="41"/>
      <c r="C1016" s="41"/>
      <c r="D1016" s="107"/>
      <c r="E1016" s="40"/>
      <c r="F1016" s="75"/>
      <c r="G1016" s="37"/>
      <c r="H1016" s="108"/>
      <c r="I1016" s="157"/>
      <c r="J1016" s="227"/>
      <c r="K1016" s="227"/>
      <c r="L1016" s="219"/>
      <c r="M1016" s="212"/>
      <c r="N1016" s="239"/>
      <c r="O1016" s="237"/>
      <c r="P1016" s="237"/>
    </row>
    <row r="1017" spans="1:16" ht="15">
      <c r="A1017" s="45"/>
      <c r="B1017" s="104"/>
      <c r="C1017" s="104"/>
      <c r="D1017" s="235"/>
      <c r="E1017" s="103"/>
      <c r="F1017" s="100"/>
      <c r="G1017" s="101"/>
      <c r="H1017" s="230"/>
      <c r="I1017" s="230"/>
      <c r="J1017" s="79"/>
      <c r="K1017" s="218"/>
      <c r="L1017" s="77"/>
      <c r="M1017" s="212"/>
      <c r="N1017" s="239"/>
      <c r="O1017" s="237"/>
      <c r="P1017" s="237"/>
    </row>
    <row r="1018" spans="1:16" ht="15">
      <c r="A1018" s="45"/>
      <c r="B1018" s="41"/>
      <c r="C1018" s="41"/>
      <c r="D1018" s="107"/>
      <c r="E1018" s="40"/>
      <c r="F1018" s="75"/>
      <c r="G1018" s="37"/>
      <c r="H1018" s="213"/>
      <c r="I1018" s="157"/>
      <c r="J1018" s="79"/>
      <c r="K1018" s="218"/>
      <c r="L1018" s="77"/>
      <c r="M1018" s="212"/>
      <c r="N1018" s="239"/>
      <c r="O1018" s="237"/>
      <c r="P1018" s="237"/>
    </row>
    <row r="1019" spans="1:16" ht="15">
      <c r="A1019" s="45"/>
      <c r="B1019" s="98"/>
      <c r="C1019" s="260"/>
      <c r="D1019" s="224"/>
      <c r="E1019" s="40"/>
      <c r="F1019" s="92"/>
      <c r="G1019" s="93"/>
      <c r="H1019" s="217"/>
      <c r="I1019" s="157"/>
      <c r="J1019" s="79"/>
      <c r="K1019" s="76"/>
      <c r="L1019" s="77"/>
      <c r="M1019" s="212"/>
      <c r="N1019" s="238"/>
      <c r="O1019" s="237"/>
      <c r="P1019" s="237"/>
    </row>
    <row r="1020" spans="1:16" ht="15">
      <c r="A1020" s="45"/>
      <c r="B1020" s="41"/>
      <c r="C1020" s="41"/>
      <c r="D1020" s="107"/>
      <c r="E1020" s="40"/>
      <c r="F1020" s="75"/>
      <c r="G1020" s="37"/>
      <c r="H1020" s="213"/>
      <c r="I1020" s="157"/>
      <c r="J1020" s="76"/>
      <c r="K1020" s="76"/>
      <c r="L1020" s="105"/>
      <c r="M1020" s="212"/>
      <c r="N1020" s="239"/>
      <c r="O1020" s="237"/>
      <c r="P1020" s="237"/>
    </row>
    <row r="1021" spans="1:16" ht="15">
      <c r="A1021" s="45"/>
      <c r="B1021" s="41"/>
      <c r="C1021" s="41"/>
      <c r="D1021" s="107"/>
      <c r="E1021" s="40"/>
      <c r="F1021" s="75"/>
      <c r="G1021" s="37"/>
      <c r="H1021" s="213"/>
      <c r="I1021" s="157"/>
      <c r="J1021" s="76"/>
      <c r="K1021" s="76"/>
      <c r="L1021" s="105"/>
      <c r="M1021" s="212"/>
      <c r="N1021" s="239"/>
      <c r="O1021" s="237"/>
      <c r="P1021" s="237"/>
    </row>
    <row r="1022" spans="1:16" ht="15">
      <c r="A1022" s="45"/>
      <c r="B1022" s="41"/>
      <c r="C1022" s="41"/>
      <c r="D1022" s="107"/>
      <c r="E1022" s="40"/>
      <c r="F1022" s="75"/>
      <c r="G1022" s="37"/>
      <c r="H1022" s="213"/>
      <c r="I1022" s="215"/>
      <c r="J1022" s="79"/>
      <c r="K1022" s="218"/>
      <c r="L1022" s="77"/>
      <c r="M1022" s="212"/>
      <c r="N1022" s="239"/>
      <c r="O1022" s="237"/>
      <c r="P1022" s="237"/>
    </row>
    <row r="1023" spans="1:16" ht="15">
      <c r="A1023" s="45"/>
      <c r="B1023" s="41"/>
      <c r="C1023" s="41"/>
      <c r="D1023" s="107"/>
      <c r="E1023" s="40"/>
      <c r="F1023" s="78"/>
      <c r="G1023" s="38"/>
      <c r="H1023" s="217"/>
      <c r="I1023" s="157"/>
      <c r="J1023" s="76"/>
      <c r="K1023" s="76"/>
      <c r="L1023" s="105"/>
      <c r="M1023" s="212"/>
      <c r="N1023" s="239"/>
      <c r="O1023" s="237"/>
      <c r="P1023" s="237"/>
    </row>
    <row r="1024" spans="1:16" ht="15">
      <c r="A1024" s="45"/>
      <c r="B1024" s="41"/>
      <c r="C1024" s="41"/>
      <c r="D1024" s="107"/>
      <c r="E1024" s="40"/>
      <c r="F1024" s="75"/>
      <c r="G1024" s="37"/>
      <c r="H1024" s="213"/>
      <c r="I1024" s="220"/>
      <c r="J1024" s="76"/>
      <c r="K1024" s="76"/>
      <c r="L1024" s="105"/>
      <c r="M1024" s="212"/>
      <c r="N1024" s="239"/>
      <c r="O1024" s="237"/>
      <c r="P1024" s="237"/>
    </row>
    <row r="1025" spans="1:16" ht="15">
      <c r="A1025" s="45"/>
      <c r="B1025" s="41"/>
      <c r="C1025" s="41"/>
      <c r="D1025" s="107"/>
      <c r="E1025" s="40"/>
      <c r="F1025" s="81"/>
      <c r="G1025" s="39"/>
      <c r="H1025" s="221"/>
      <c r="I1025" s="108"/>
      <c r="J1025" s="76"/>
      <c r="K1025" s="76"/>
      <c r="L1025" s="105"/>
      <c r="M1025" s="212"/>
      <c r="N1025" s="239"/>
      <c r="O1025" s="237"/>
      <c r="P1025" s="237"/>
    </row>
    <row r="1026" spans="1:15" ht="15">
      <c r="A1026" s="45"/>
      <c r="B1026" s="214"/>
      <c r="C1026" s="214"/>
      <c r="D1026" s="76"/>
      <c r="E1026" s="76"/>
      <c r="F1026" s="76"/>
      <c r="G1026" s="76"/>
      <c r="H1026" s="76"/>
      <c r="I1026" s="76"/>
      <c r="J1026" s="76"/>
      <c r="K1026" s="76"/>
      <c r="L1026" s="76"/>
      <c r="M1026" s="212"/>
      <c r="O1026" s="237"/>
    </row>
    <row r="1027" spans="1:15" ht="15">
      <c r="A1027" s="45"/>
      <c r="B1027" s="214"/>
      <c r="C1027" s="214"/>
      <c r="D1027" s="76"/>
      <c r="E1027" s="76"/>
      <c r="F1027" s="76"/>
      <c r="G1027" s="76"/>
      <c r="H1027" s="76"/>
      <c r="I1027" s="76"/>
      <c r="J1027" s="76"/>
      <c r="K1027" s="76"/>
      <c r="L1027" s="76"/>
      <c r="M1027" s="212"/>
      <c r="O1027" s="237"/>
    </row>
    <row r="1028" spans="1:15" ht="15">
      <c r="A1028" s="45"/>
      <c r="B1028" s="214"/>
      <c r="C1028" s="214"/>
      <c r="D1028" s="76"/>
      <c r="E1028" s="76"/>
      <c r="F1028" s="76"/>
      <c r="G1028" s="76"/>
      <c r="H1028" s="76"/>
      <c r="I1028" s="76"/>
      <c r="J1028" s="76"/>
      <c r="K1028" s="76"/>
      <c r="L1028" s="76"/>
      <c r="M1028" s="212"/>
      <c r="O1028" s="237"/>
    </row>
    <row r="1029" spans="1:15" ht="15">
      <c r="A1029" s="45"/>
      <c r="B1029" s="214"/>
      <c r="C1029" s="214"/>
      <c r="D1029" s="76"/>
      <c r="E1029" s="76"/>
      <c r="F1029" s="76"/>
      <c r="G1029" s="76"/>
      <c r="H1029" s="76"/>
      <c r="I1029" s="76"/>
      <c r="J1029" s="76"/>
      <c r="K1029" s="76"/>
      <c r="L1029" s="76"/>
      <c r="M1029" s="212"/>
      <c r="O1029" s="237"/>
    </row>
    <row r="1030" spans="1:15" ht="15">
      <c r="A1030" s="45"/>
      <c r="B1030" s="214"/>
      <c r="C1030" s="214"/>
      <c r="D1030" s="76"/>
      <c r="E1030" s="76"/>
      <c r="F1030" s="76"/>
      <c r="G1030" s="76"/>
      <c r="H1030" s="76"/>
      <c r="I1030" s="76"/>
      <c r="J1030" s="76"/>
      <c r="K1030" s="76"/>
      <c r="L1030" s="76"/>
      <c r="M1030" s="212"/>
      <c r="O1030" s="237"/>
    </row>
    <row r="1031" spans="1:15" ht="15">
      <c r="A1031" s="45"/>
      <c r="B1031" s="214"/>
      <c r="C1031" s="214"/>
      <c r="D1031" s="76"/>
      <c r="E1031" s="76"/>
      <c r="F1031" s="76"/>
      <c r="G1031" s="76"/>
      <c r="H1031" s="76"/>
      <c r="I1031" s="76"/>
      <c r="J1031" s="76"/>
      <c r="K1031" s="76"/>
      <c r="L1031" s="76"/>
      <c r="M1031" s="212"/>
      <c r="O1031" s="237"/>
    </row>
    <row r="1032" spans="1:15" ht="15">
      <c r="A1032" s="45"/>
      <c r="B1032" s="214"/>
      <c r="C1032" s="214"/>
      <c r="D1032" s="76"/>
      <c r="E1032" s="76"/>
      <c r="F1032" s="76"/>
      <c r="G1032" s="76"/>
      <c r="H1032" s="76"/>
      <c r="I1032" s="76"/>
      <c r="J1032" s="76"/>
      <c r="K1032" s="76"/>
      <c r="L1032" s="76"/>
      <c r="M1032" s="212"/>
      <c r="O1032" s="237"/>
    </row>
    <row r="1033" spans="1:15" ht="15">
      <c r="A1033" s="45"/>
      <c r="B1033" s="214"/>
      <c r="C1033" s="214"/>
      <c r="D1033" s="76"/>
      <c r="E1033" s="76"/>
      <c r="F1033" s="76"/>
      <c r="G1033" s="76"/>
      <c r="H1033" s="76"/>
      <c r="I1033" s="76"/>
      <c r="J1033" s="76"/>
      <c r="K1033" s="76"/>
      <c r="L1033" s="76"/>
      <c r="M1033" s="212"/>
      <c r="O1033" s="237"/>
    </row>
    <row r="1034" spans="1:15" ht="15">
      <c r="A1034" s="45"/>
      <c r="B1034" s="214"/>
      <c r="C1034" s="214"/>
      <c r="D1034" s="76"/>
      <c r="E1034" s="76"/>
      <c r="F1034" s="76"/>
      <c r="G1034" s="76"/>
      <c r="H1034" s="76"/>
      <c r="I1034" s="76"/>
      <c r="J1034" s="76"/>
      <c r="K1034" s="76"/>
      <c r="L1034" s="76"/>
      <c r="M1034" s="212"/>
      <c r="O1034" s="237"/>
    </row>
    <row r="1035" spans="1:15" ht="15">
      <c r="A1035" s="45"/>
      <c r="B1035" s="214"/>
      <c r="C1035" s="214"/>
      <c r="D1035" s="76"/>
      <c r="E1035" s="76"/>
      <c r="F1035" s="76"/>
      <c r="G1035" s="76"/>
      <c r="H1035" s="76"/>
      <c r="I1035" s="76"/>
      <c r="J1035" s="76"/>
      <c r="K1035" s="76"/>
      <c r="L1035" s="76"/>
      <c r="M1035" s="212"/>
      <c r="O1035" s="237"/>
    </row>
    <row r="1036" spans="1:15" ht="15">
      <c r="A1036" s="45"/>
      <c r="B1036" s="214"/>
      <c r="C1036" s="214"/>
      <c r="D1036" s="76"/>
      <c r="E1036" s="76"/>
      <c r="F1036" s="76"/>
      <c r="G1036" s="76"/>
      <c r="H1036" s="76"/>
      <c r="I1036" s="76"/>
      <c r="J1036" s="76"/>
      <c r="K1036" s="76"/>
      <c r="L1036" s="76"/>
      <c r="M1036" s="212"/>
      <c r="O1036" s="237"/>
    </row>
    <row r="1037" spans="1:15" ht="15">
      <c r="A1037" s="45"/>
      <c r="B1037" s="214"/>
      <c r="C1037" s="214"/>
      <c r="D1037" s="76"/>
      <c r="E1037" s="76"/>
      <c r="F1037" s="76"/>
      <c r="G1037" s="76"/>
      <c r="H1037" s="76"/>
      <c r="I1037" s="76"/>
      <c r="J1037" s="76"/>
      <c r="K1037" s="76"/>
      <c r="L1037" s="76"/>
      <c r="M1037" s="212"/>
      <c r="O1037" s="237"/>
    </row>
    <row r="1038" spans="1:15" ht="15">
      <c r="A1038" s="45"/>
      <c r="B1038" s="214"/>
      <c r="C1038" s="214"/>
      <c r="D1038" s="76"/>
      <c r="E1038" s="76"/>
      <c r="F1038" s="76"/>
      <c r="G1038" s="76"/>
      <c r="H1038" s="76"/>
      <c r="I1038" s="76"/>
      <c r="J1038" s="76"/>
      <c r="K1038" s="76"/>
      <c r="L1038" s="76"/>
      <c r="M1038" s="212"/>
      <c r="O1038" s="237"/>
    </row>
    <row r="1039" spans="1:15" ht="15">
      <c r="A1039" s="45"/>
      <c r="B1039" s="214"/>
      <c r="C1039" s="214"/>
      <c r="D1039" s="76"/>
      <c r="E1039" s="76"/>
      <c r="F1039" s="76"/>
      <c r="G1039" s="76"/>
      <c r="H1039" s="76"/>
      <c r="I1039" s="76"/>
      <c r="J1039" s="76"/>
      <c r="K1039" s="76"/>
      <c r="L1039" s="76"/>
      <c r="M1039" s="212"/>
      <c r="O1039" s="237"/>
    </row>
    <row r="1040" spans="1:15" ht="15">
      <c r="A1040" s="45"/>
      <c r="B1040" s="214"/>
      <c r="C1040" s="214"/>
      <c r="D1040" s="76"/>
      <c r="E1040" s="76"/>
      <c r="F1040" s="76"/>
      <c r="G1040" s="76"/>
      <c r="H1040" s="76"/>
      <c r="I1040" s="76"/>
      <c r="J1040" s="76"/>
      <c r="K1040" s="76"/>
      <c r="L1040" s="76"/>
      <c r="M1040" s="212"/>
      <c r="O1040" s="237"/>
    </row>
    <row r="1041" spans="1:15" ht="15">
      <c r="A1041" s="45"/>
      <c r="B1041" s="214"/>
      <c r="C1041" s="214"/>
      <c r="D1041" s="76"/>
      <c r="E1041" s="76"/>
      <c r="F1041" s="76"/>
      <c r="G1041" s="76"/>
      <c r="H1041" s="76"/>
      <c r="I1041" s="76"/>
      <c r="J1041" s="76"/>
      <c r="K1041" s="76"/>
      <c r="L1041" s="76"/>
      <c r="M1041" s="212"/>
      <c r="O1041" s="237"/>
    </row>
    <row r="1042" spans="1:15" ht="15">
      <c r="A1042" s="45"/>
      <c r="B1042" s="214"/>
      <c r="C1042" s="214"/>
      <c r="D1042" s="76"/>
      <c r="E1042" s="76"/>
      <c r="F1042" s="76"/>
      <c r="G1042" s="76"/>
      <c r="H1042" s="76"/>
      <c r="I1042" s="76"/>
      <c r="J1042" s="76"/>
      <c r="K1042" s="76"/>
      <c r="L1042" s="76"/>
      <c r="M1042" s="212"/>
      <c r="O1042" s="237"/>
    </row>
    <row r="1043" spans="1:15" ht="15">
      <c r="A1043" s="45"/>
      <c r="B1043" s="214"/>
      <c r="C1043" s="214"/>
      <c r="D1043" s="76"/>
      <c r="E1043" s="76"/>
      <c r="F1043" s="76"/>
      <c r="G1043" s="76"/>
      <c r="H1043" s="76"/>
      <c r="I1043" s="76"/>
      <c r="J1043" s="76"/>
      <c r="K1043" s="76"/>
      <c r="L1043" s="76"/>
      <c r="M1043" s="212"/>
      <c r="O1043" s="237"/>
    </row>
    <row r="1044" spans="1:15" ht="15">
      <c r="A1044" s="45"/>
      <c r="B1044" s="214"/>
      <c r="C1044" s="214"/>
      <c r="D1044" s="76"/>
      <c r="E1044" s="76"/>
      <c r="F1044" s="76"/>
      <c r="G1044" s="76"/>
      <c r="H1044" s="76"/>
      <c r="I1044" s="76"/>
      <c r="J1044" s="76"/>
      <c r="K1044" s="76"/>
      <c r="L1044" s="76"/>
      <c r="M1044" s="212"/>
      <c r="O1044" s="237"/>
    </row>
    <row r="1045" spans="1:15" ht="15">
      <c r="A1045" s="45"/>
      <c r="B1045" s="214"/>
      <c r="C1045" s="214"/>
      <c r="D1045" s="76"/>
      <c r="E1045" s="76"/>
      <c r="F1045" s="76"/>
      <c r="G1045" s="76"/>
      <c r="H1045" s="76"/>
      <c r="I1045" s="76"/>
      <c r="J1045" s="76"/>
      <c r="K1045" s="76"/>
      <c r="L1045" s="76"/>
      <c r="M1045" s="212"/>
      <c r="O1045" s="237"/>
    </row>
    <row r="1046" spans="1:15" ht="15">
      <c r="A1046" s="45"/>
      <c r="B1046" s="214"/>
      <c r="C1046" s="214"/>
      <c r="D1046" s="76"/>
      <c r="E1046" s="76"/>
      <c r="F1046" s="76"/>
      <c r="G1046" s="76"/>
      <c r="H1046" s="76"/>
      <c r="I1046" s="76"/>
      <c r="J1046" s="76"/>
      <c r="K1046" s="76"/>
      <c r="L1046" s="76"/>
      <c r="M1046" s="212"/>
      <c r="O1046" s="237"/>
    </row>
    <row r="1047" spans="1:15" ht="15">
      <c r="A1047" s="45"/>
      <c r="B1047" s="214"/>
      <c r="C1047" s="214"/>
      <c r="D1047" s="76"/>
      <c r="E1047" s="76"/>
      <c r="F1047" s="76"/>
      <c r="G1047" s="76"/>
      <c r="H1047" s="76"/>
      <c r="I1047" s="76"/>
      <c r="J1047" s="76"/>
      <c r="K1047" s="76"/>
      <c r="L1047" s="76"/>
      <c r="M1047" s="212"/>
      <c r="O1047" s="237"/>
    </row>
    <row r="1048" spans="1:15" ht="15">
      <c r="A1048" s="45"/>
      <c r="B1048" s="214"/>
      <c r="C1048" s="214"/>
      <c r="D1048" s="76"/>
      <c r="E1048" s="76"/>
      <c r="F1048" s="76"/>
      <c r="G1048" s="76"/>
      <c r="H1048" s="76"/>
      <c r="I1048" s="76"/>
      <c r="J1048" s="76"/>
      <c r="K1048" s="76"/>
      <c r="L1048" s="76"/>
      <c r="M1048" s="212"/>
      <c r="O1048" s="237"/>
    </row>
    <row r="1049" spans="1:15" ht="15">
      <c r="A1049" s="45"/>
      <c r="B1049" s="214"/>
      <c r="C1049" s="214"/>
      <c r="D1049" s="76"/>
      <c r="E1049" s="76"/>
      <c r="F1049" s="76"/>
      <c r="G1049" s="76"/>
      <c r="H1049" s="76"/>
      <c r="I1049" s="76"/>
      <c r="J1049" s="76"/>
      <c r="K1049" s="76"/>
      <c r="L1049" s="76"/>
      <c r="M1049" s="212"/>
      <c r="O1049" s="237"/>
    </row>
    <row r="1050" spans="1:15" ht="15">
      <c r="A1050" s="45"/>
      <c r="B1050" s="214"/>
      <c r="C1050" s="214"/>
      <c r="D1050" s="76"/>
      <c r="E1050" s="76"/>
      <c r="F1050" s="76"/>
      <c r="G1050" s="76"/>
      <c r="H1050" s="76"/>
      <c r="I1050" s="76"/>
      <c r="J1050" s="76"/>
      <c r="K1050" s="76"/>
      <c r="L1050" s="76"/>
      <c r="M1050" s="212"/>
      <c r="O1050" s="237"/>
    </row>
    <row r="1051" spans="1:15" ht="15">
      <c r="A1051" s="45"/>
      <c r="B1051" s="214"/>
      <c r="C1051" s="214"/>
      <c r="D1051" s="76"/>
      <c r="E1051" s="76"/>
      <c r="F1051" s="76"/>
      <c r="G1051" s="76"/>
      <c r="H1051" s="76"/>
      <c r="I1051" s="76"/>
      <c r="J1051" s="76"/>
      <c r="K1051" s="76"/>
      <c r="L1051" s="76"/>
      <c r="M1051" s="212"/>
      <c r="O1051" s="237"/>
    </row>
    <row r="1052" spans="1:15" ht="15">
      <c r="A1052" s="45"/>
      <c r="B1052" s="214"/>
      <c r="C1052" s="214"/>
      <c r="D1052" s="76"/>
      <c r="E1052" s="76"/>
      <c r="F1052" s="76"/>
      <c r="G1052" s="76"/>
      <c r="H1052" s="76"/>
      <c r="I1052" s="76"/>
      <c r="J1052" s="76"/>
      <c r="K1052" s="76"/>
      <c r="L1052" s="76"/>
      <c r="M1052" s="212"/>
      <c r="O1052" s="237"/>
    </row>
    <row r="1053" spans="1:15" ht="15">
      <c r="A1053" s="45"/>
      <c r="B1053" s="214"/>
      <c r="C1053" s="214"/>
      <c r="D1053" s="76"/>
      <c r="E1053" s="76"/>
      <c r="F1053" s="76"/>
      <c r="G1053" s="76"/>
      <c r="H1053" s="76"/>
      <c r="I1053" s="76"/>
      <c r="J1053" s="76"/>
      <c r="K1053" s="76"/>
      <c r="L1053" s="76"/>
      <c r="M1053" s="212"/>
      <c r="O1053" s="237"/>
    </row>
    <row r="1054" spans="1:15" ht="15">
      <c r="A1054" s="45"/>
      <c r="B1054" s="214"/>
      <c r="C1054" s="214"/>
      <c r="D1054" s="76"/>
      <c r="E1054" s="76"/>
      <c r="F1054" s="76"/>
      <c r="G1054" s="76"/>
      <c r="H1054" s="76"/>
      <c r="I1054" s="76"/>
      <c r="J1054" s="76"/>
      <c r="K1054" s="76"/>
      <c r="L1054" s="76"/>
      <c r="M1054" s="212"/>
      <c r="O1054" s="237"/>
    </row>
    <row r="1055" spans="1:15" ht="15">
      <c r="A1055" s="45"/>
      <c r="B1055" s="214"/>
      <c r="C1055" s="214"/>
      <c r="D1055" s="76"/>
      <c r="E1055" s="76"/>
      <c r="F1055" s="76"/>
      <c r="G1055" s="76"/>
      <c r="H1055" s="76"/>
      <c r="I1055" s="76"/>
      <c r="J1055" s="76"/>
      <c r="K1055" s="76"/>
      <c r="L1055" s="76"/>
      <c r="M1055" s="212"/>
      <c r="O1055" s="237"/>
    </row>
    <row r="1056" spans="1:15" ht="15">
      <c r="A1056" s="45"/>
      <c r="B1056" s="214"/>
      <c r="C1056" s="214"/>
      <c r="D1056" s="76"/>
      <c r="E1056" s="76"/>
      <c r="F1056" s="76"/>
      <c r="G1056" s="76"/>
      <c r="H1056" s="76"/>
      <c r="I1056" s="76"/>
      <c r="J1056" s="76"/>
      <c r="K1056" s="76"/>
      <c r="L1056" s="76"/>
      <c r="M1056" s="212"/>
      <c r="O1056" s="237"/>
    </row>
    <row r="1057" spans="1:15" ht="15">
      <c r="A1057" s="45"/>
      <c r="B1057" s="214"/>
      <c r="C1057" s="214"/>
      <c r="D1057" s="76"/>
      <c r="E1057" s="76"/>
      <c r="F1057" s="76"/>
      <c r="G1057" s="76"/>
      <c r="H1057" s="76"/>
      <c r="I1057" s="76"/>
      <c r="J1057" s="76"/>
      <c r="K1057" s="76"/>
      <c r="L1057" s="76"/>
      <c r="M1057" s="212"/>
      <c r="O1057" s="237"/>
    </row>
    <row r="1058" spans="1:15" ht="15">
      <c r="A1058" s="45"/>
      <c r="B1058" s="214"/>
      <c r="C1058" s="214"/>
      <c r="D1058" s="76"/>
      <c r="E1058" s="76"/>
      <c r="F1058" s="76"/>
      <c r="G1058" s="76"/>
      <c r="H1058" s="76"/>
      <c r="I1058" s="76"/>
      <c r="J1058" s="76"/>
      <c r="K1058" s="76"/>
      <c r="L1058" s="76"/>
      <c r="M1058" s="212"/>
      <c r="O1058" s="237"/>
    </row>
    <row r="1059" spans="1:15" ht="15">
      <c r="A1059" s="45"/>
      <c r="B1059" s="214"/>
      <c r="C1059" s="214"/>
      <c r="D1059" s="76"/>
      <c r="E1059" s="76"/>
      <c r="F1059" s="76"/>
      <c r="G1059" s="76"/>
      <c r="H1059" s="76"/>
      <c r="I1059" s="76"/>
      <c r="J1059" s="76"/>
      <c r="K1059" s="76"/>
      <c r="L1059" s="76"/>
      <c r="M1059" s="212"/>
      <c r="O1059" s="237"/>
    </row>
    <row r="1060" spans="1:15" ht="15">
      <c r="A1060" s="45"/>
      <c r="B1060" s="214"/>
      <c r="C1060" s="214"/>
      <c r="D1060" s="76"/>
      <c r="E1060" s="76"/>
      <c r="F1060" s="76"/>
      <c r="G1060" s="76"/>
      <c r="H1060" s="76"/>
      <c r="I1060" s="76"/>
      <c r="J1060" s="76"/>
      <c r="K1060" s="76"/>
      <c r="L1060" s="76"/>
      <c r="M1060" s="212"/>
      <c r="O1060" s="237"/>
    </row>
    <row r="1061" spans="1:15" ht="15">
      <c r="A1061" s="45"/>
      <c r="B1061" s="214"/>
      <c r="C1061" s="214"/>
      <c r="D1061" s="76"/>
      <c r="E1061" s="76"/>
      <c r="F1061" s="76"/>
      <c r="G1061" s="76"/>
      <c r="H1061" s="76"/>
      <c r="I1061" s="76"/>
      <c r="J1061" s="76"/>
      <c r="K1061" s="76"/>
      <c r="L1061" s="76"/>
      <c r="M1061" s="212"/>
      <c r="O1061" s="237"/>
    </row>
    <row r="1062" spans="1:15" ht="15">
      <c r="A1062" s="45"/>
      <c r="B1062" s="214"/>
      <c r="C1062" s="214"/>
      <c r="D1062" s="76"/>
      <c r="E1062" s="76"/>
      <c r="F1062" s="76"/>
      <c r="G1062" s="76"/>
      <c r="H1062" s="76"/>
      <c r="I1062" s="76"/>
      <c r="J1062" s="76"/>
      <c r="K1062" s="76"/>
      <c r="L1062" s="76"/>
      <c r="M1062" s="212"/>
      <c r="O1062" s="237"/>
    </row>
    <row r="1063" spans="1:15" ht="15">
      <c r="A1063" s="45"/>
      <c r="B1063" s="214"/>
      <c r="C1063" s="214"/>
      <c r="D1063" s="76"/>
      <c r="E1063" s="76"/>
      <c r="F1063" s="76"/>
      <c r="G1063" s="76"/>
      <c r="H1063" s="76"/>
      <c r="I1063" s="76"/>
      <c r="J1063" s="76"/>
      <c r="K1063" s="76"/>
      <c r="L1063" s="76"/>
      <c r="M1063" s="212"/>
      <c r="O1063" s="237"/>
    </row>
    <row r="1064" spans="1:15" ht="15">
      <c r="A1064" s="45"/>
      <c r="B1064" s="214"/>
      <c r="C1064" s="214"/>
      <c r="D1064" s="76"/>
      <c r="E1064" s="76"/>
      <c r="F1064" s="76"/>
      <c r="G1064" s="76"/>
      <c r="H1064" s="76"/>
      <c r="I1064" s="76"/>
      <c r="J1064" s="76"/>
      <c r="K1064" s="76"/>
      <c r="L1064" s="76"/>
      <c r="M1064" s="212"/>
      <c r="O1064" s="237"/>
    </row>
    <row r="1065" spans="1:15" ht="15">
      <c r="A1065" s="45"/>
      <c r="B1065" s="214"/>
      <c r="C1065" s="214"/>
      <c r="D1065" s="76"/>
      <c r="E1065" s="76"/>
      <c r="F1065" s="76"/>
      <c r="G1065" s="76"/>
      <c r="H1065" s="76"/>
      <c r="I1065" s="76"/>
      <c r="J1065" s="76"/>
      <c r="K1065" s="76"/>
      <c r="L1065" s="76"/>
      <c r="M1065" s="212"/>
      <c r="O1065" s="237"/>
    </row>
    <row r="1066" spans="1:15" ht="15">
      <c r="A1066" s="45"/>
      <c r="B1066" s="214"/>
      <c r="C1066" s="214"/>
      <c r="D1066" s="76"/>
      <c r="E1066" s="76"/>
      <c r="F1066" s="76"/>
      <c r="G1066" s="76"/>
      <c r="H1066" s="76"/>
      <c r="I1066" s="76"/>
      <c r="J1066" s="76"/>
      <c r="K1066" s="76"/>
      <c r="L1066" s="76"/>
      <c r="M1066" s="212"/>
      <c r="O1066" s="237"/>
    </row>
    <row r="1067" spans="1:15" ht="15">
      <c r="A1067" s="45"/>
      <c r="B1067" s="214"/>
      <c r="C1067" s="214"/>
      <c r="D1067" s="76"/>
      <c r="E1067" s="76"/>
      <c r="F1067" s="76"/>
      <c r="G1067" s="76"/>
      <c r="H1067" s="76"/>
      <c r="I1067" s="76"/>
      <c r="J1067" s="76"/>
      <c r="K1067" s="76"/>
      <c r="L1067" s="76"/>
      <c r="M1067" s="212"/>
      <c r="O1067" s="237"/>
    </row>
    <row r="1068" spans="1:15" ht="15">
      <c r="A1068" s="45"/>
      <c r="B1068" s="214"/>
      <c r="C1068" s="214"/>
      <c r="D1068" s="76"/>
      <c r="E1068" s="76"/>
      <c r="F1068" s="76"/>
      <c r="G1068" s="76"/>
      <c r="H1068" s="76"/>
      <c r="I1068" s="76"/>
      <c r="J1068" s="76"/>
      <c r="K1068" s="76"/>
      <c r="L1068" s="76"/>
      <c r="M1068" s="212"/>
      <c r="O1068" s="237"/>
    </row>
    <row r="1069" spans="1:15" ht="15">
      <c r="A1069" s="45"/>
      <c r="B1069" s="214"/>
      <c r="C1069" s="214"/>
      <c r="D1069" s="76"/>
      <c r="E1069" s="76"/>
      <c r="F1069" s="76"/>
      <c r="G1069" s="76"/>
      <c r="H1069" s="76"/>
      <c r="I1069" s="76"/>
      <c r="J1069" s="76"/>
      <c r="K1069" s="76"/>
      <c r="L1069" s="76"/>
      <c r="M1069" s="212"/>
      <c r="O1069" s="237"/>
    </row>
    <row r="1070" spans="1:15" ht="15">
      <c r="A1070" s="45"/>
      <c r="B1070" s="214"/>
      <c r="C1070" s="214"/>
      <c r="D1070" s="76"/>
      <c r="E1070" s="76"/>
      <c r="F1070" s="76"/>
      <c r="G1070" s="76"/>
      <c r="H1070" s="76"/>
      <c r="I1070" s="76"/>
      <c r="J1070" s="76"/>
      <c r="K1070" s="76"/>
      <c r="L1070" s="76"/>
      <c r="M1070" s="212"/>
      <c r="O1070" s="237"/>
    </row>
    <row r="1071" spans="1:15" ht="15">
      <c r="A1071" s="45"/>
      <c r="B1071" s="214"/>
      <c r="C1071" s="214"/>
      <c r="D1071" s="76"/>
      <c r="E1071" s="76"/>
      <c r="F1071" s="76"/>
      <c r="G1071" s="76"/>
      <c r="H1071" s="76"/>
      <c r="I1071" s="76"/>
      <c r="J1071" s="76"/>
      <c r="K1071" s="76"/>
      <c r="L1071" s="76"/>
      <c r="M1071" s="212"/>
      <c r="O1071" s="237"/>
    </row>
    <row r="1072" spans="1:15" ht="15">
      <c r="A1072" s="45"/>
      <c r="B1072" s="214"/>
      <c r="C1072" s="214"/>
      <c r="D1072" s="76"/>
      <c r="E1072" s="76"/>
      <c r="F1072" s="76"/>
      <c r="G1072" s="76"/>
      <c r="H1072" s="76"/>
      <c r="I1072" s="76"/>
      <c r="J1072" s="76"/>
      <c r="K1072" s="76"/>
      <c r="L1072" s="76"/>
      <c r="M1072" s="212"/>
      <c r="O1072" s="237"/>
    </row>
    <row r="1073" spans="1:15" ht="15">
      <c r="A1073" s="45"/>
      <c r="B1073" s="214"/>
      <c r="C1073" s="214"/>
      <c r="D1073" s="76"/>
      <c r="E1073" s="76"/>
      <c r="F1073" s="76"/>
      <c r="G1073" s="76"/>
      <c r="H1073" s="76"/>
      <c r="I1073" s="76"/>
      <c r="J1073" s="76"/>
      <c r="K1073" s="76"/>
      <c r="L1073" s="76"/>
      <c r="M1073" s="212"/>
      <c r="O1073" s="237"/>
    </row>
    <row r="1074" spans="1:15" ht="15">
      <c r="A1074" s="45"/>
      <c r="B1074" s="214"/>
      <c r="C1074" s="214"/>
      <c r="D1074" s="76"/>
      <c r="E1074" s="76"/>
      <c r="F1074" s="76"/>
      <c r="G1074" s="76"/>
      <c r="H1074" s="76"/>
      <c r="I1074" s="76"/>
      <c r="J1074" s="76"/>
      <c r="K1074" s="76"/>
      <c r="L1074" s="76"/>
      <c r="M1074" s="212"/>
      <c r="O1074" s="237"/>
    </row>
    <row r="1075" spans="1:15" ht="15">
      <c r="A1075" s="45"/>
      <c r="B1075" s="214"/>
      <c r="C1075" s="214"/>
      <c r="D1075" s="76"/>
      <c r="E1075" s="76"/>
      <c r="F1075" s="76"/>
      <c r="G1075" s="76"/>
      <c r="H1075" s="76"/>
      <c r="I1075" s="76"/>
      <c r="J1075" s="76"/>
      <c r="K1075" s="76"/>
      <c r="L1075" s="76"/>
      <c r="M1075" s="212"/>
      <c r="O1075" s="237"/>
    </row>
    <row r="1076" spans="1:15" ht="15">
      <c r="A1076" s="45"/>
      <c r="B1076" s="214"/>
      <c r="C1076" s="214"/>
      <c r="D1076" s="76"/>
      <c r="E1076" s="76"/>
      <c r="F1076" s="76"/>
      <c r="G1076" s="76"/>
      <c r="H1076" s="76"/>
      <c r="I1076" s="76"/>
      <c r="J1076" s="76"/>
      <c r="K1076" s="76"/>
      <c r="L1076" s="76"/>
      <c r="M1076" s="212"/>
      <c r="O1076" s="237"/>
    </row>
    <row r="1077" spans="1:15" ht="15">
      <c r="A1077" s="45"/>
      <c r="B1077" s="214"/>
      <c r="C1077" s="214"/>
      <c r="D1077" s="76"/>
      <c r="E1077" s="76"/>
      <c r="F1077" s="76"/>
      <c r="G1077" s="76"/>
      <c r="H1077" s="76"/>
      <c r="I1077" s="76"/>
      <c r="J1077" s="76"/>
      <c r="K1077" s="76"/>
      <c r="L1077" s="76"/>
      <c r="M1077" s="212"/>
      <c r="O1077" s="237"/>
    </row>
    <row r="1078" spans="1:15" ht="15">
      <c r="A1078" s="45"/>
      <c r="B1078" s="214"/>
      <c r="C1078" s="214"/>
      <c r="D1078" s="76"/>
      <c r="E1078" s="76"/>
      <c r="F1078" s="76"/>
      <c r="G1078" s="76"/>
      <c r="H1078" s="76"/>
      <c r="I1078" s="76"/>
      <c r="J1078" s="76"/>
      <c r="K1078" s="76"/>
      <c r="L1078" s="76"/>
      <c r="M1078" s="212"/>
      <c r="O1078" s="237"/>
    </row>
    <row r="1079" spans="1:15" ht="15">
      <c r="A1079" s="45"/>
      <c r="B1079" s="214"/>
      <c r="C1079" s="214"/>
      <c r="D1079" s="76"/>
      <c r="E1079" s="76"/>
      <c r="F1079" s="76"/>
      <c r="G1079" s="76"/>
      <c r="H1079" s="76"/>
      <c r="I1079" s="76"/>
      <c r="J1079" s="76"/>
      <c r="K1079" s="76"/>
      <c r="L1079" s="76"/>
      <c r="M1079" s="212"/>
      <c r="O1079" s="237"/>
    </row>
    <row r="1080" spans="1:15" ht="15">
      <c r="A1080" s="45"/>
      <c r="B1080" s="214"/>
      <c r="C1080" s="214"/>
      <c r="D1080" s="76"/>
      <c r="E1080" s="76"/>
      <c r="F1080" s="76"/>
      <c r="G1080" s="76"/>
      <c r="H1080" s="76"/>
      <c r="I1080" s="76"/>
      <c r="J1080" s="76"/>
      <c r="K1080" s="76"/>
      <c r="L1080" s="76"/>
      <c r="M1080" s="212"/>
      <c r="O1080" s="237"/>
    </row>
    <row r="1081" spans="1:15" ht="15">
      <c r="A1081" s="45"/>
      <c r="B1081" s="214"/>
      <c r="C1081" s="214"/>
      <c r="D1081" s="76"/>
      <c r="E1081" s="76"/>
      <c r="F1081" s="76"/>
      <c r="G1081" s="76"/>
      <c r="H1081" s="76"/>
      <c r="I1081" s="76"/>
      <c r="J1081" s="76"/>
      <c r="K1081" s="76"/>
      <c r="L1081" s="76"/>
      <c r="M1081" s="212"/>
      <c r="O1081" s="237"/>
    </row>
    <row r="1082" spans="1:15" ht="15">
      <c r="A1082" s="45"/>
      <c r="B1082" s="214"/>
      <c r="C1082" s="214"/>
      <c r="D1082" s="76"/>
      <c r="E1082" s="76"/>
      <c r="F1082" s="76"/>
      <c r="G1082" s="76"/>
      <c r="H1082" s="76"/>
      <c r="I1082" s="76"/>
      <c r="J1082" s="76"/>
      <c r="K1082" s="76"/>
      <c r="L1082" s="76"/>
      <c r="M1082" s="212"/>
      <c r="O1082" s="237"/>
    </row>
    <row r="1083" spans="1:15" ht="15">
      <c r="A1083" s="45"/>
      <c r="B1083" s="214"/>
      <c r="C1083" s="214"/>
      <c r="D1083" s="76"/>
      <c r="E1083" s="76"/>
      <c r="F1083" s="76"/>
      <c r="G1083" s="76"/>
      <c r="H1083" s="76"/>
      <c r="I1083" s="76"/>
      <c r="J1083" s="76"/>
      <c r="K1083" s="76"/>
      <c r="L1083" s="76"/>
      <c r="M1083" s="212"/>
      <c r="O1083" s="237"/>
    </row>
    <row r="1084" spans="1:15" ht="15">
      <c r="A1084" s="45"/>
      <c r="B1084" s="214"/>
      <c r="C1084" s="214"/>
      <c r="D1084" s="76"/>
      <c r="E1084" s="76"/>
      <c r="F1084" s="76"/>
      <c r="G1084" s="76"/>
      <c r="H1084" s="76"/>
      <c r="I1084" s="76"/>
      <c r="J1084" s="76"/>
      <c r="K1084" s="76"/>
      <c r="L1084" s="76"/>
      <c r="M1084" s="212"/>
      <c r="O1084" s="237"/>
    </row>
    <row r="1085" spans="1:15" ht="15">
      <c r="A1085" s="45"/>
      <c r="B1085" s="214"/>
      <c r="C1085" s="214"/>
      <c r="D1085" s="76"/>
      <c r="E1085" s="76"/>
      <c r="F1085" s="76"/>
      <c r="G1085" s="76"/>
      <c r="H1085" s="76"/>
      <c r="I1085" s="76"/>
      <c r="J1085" s="76"/>
      <c r="K1085" s="76"/>
      <c r="L1085" s="76"/>
      <c r="M1085" s="212"/>
      <c r="O1085" s="237"/>
    </row>
    <row r="1086" spans="1:15" ht="15">
      <c r="A1086" s="45"/>
      <c r="B1086" s="214"/>
      <c r="C1086" s="214"/>
      <c r="D1086" s="76"/>
      <c r="E1086" s="76"/>
      <c r="F1086" s="76"/>
      <c r="G1086" s="76"/>
      <c r="H1086" s="76"/>
      <c r="I1086" s="76"/>
      <c r="J1086" s="76"/>
      <c r="K1086" s="76"/>
      <c r="L1086" s="76"/>
      <c r="M1086" s="212"/>
      <c r="O1086" s="237"/>
    </row>
    <row r="1087" spans="1:15" ht="15">
      <c r="A1087" s="45"/>
      <c r="B1087" s="214"/>
      <c r="C1087" s="214"/>
      <c r="D1087" s="76"/>
      <c r="E1087" s="76"/>
      <c r="F1087" s="76"/>
      <c r="G1087" s="76"/>
      <c r="H1087" s="76"/>
      <c r="I1087" s="76"/>
      <c r="J1087" s="76"/>
      <c r="K1087" s="76"/>
      <c r="L1087" s="76"/>
      <c r="M1087" s="212"/>
      <c r="O1087" s="237"/>
    </row>
    <row r="1088" spans="1:15" ht="15">
      <c r="A1088" s="45"/>
      <c r="B1088" s="214"/>
      <c r="C1088" s="214"/>
      <c r="D1088" s="76"/>
      <c r="E1088" s="76"/>
      <c r="F1088" s="76"/>
      <c r="G1088" s="76"/>
      <c r="H1088" s="76"/>
      <c r="I1088" s="76"/>
      <c r="J1088" s="76"/>
      <c r="K1088" s="76"/>
      <c r="L1088" s="76"/>
      <c r="M1088" s="212"/>
      <c r="O1088" s="237"/>
    </row>
    <row r="1089" spans="1:15" ht="15">
      <c r="A1089" s="45"/>
      <c r="B1089" s="214"/>
      <c r="C1089" s="214"/>
      <c r="D1089" s="76"/>
      <c r="E1089" s="76"/>
      <c r="F1089" s="76"/>
      <c r="G1089" s="76"/>
      <c r="H1089" s="76"/>
      <c r="I1089" s="76"/>
      <c r="J1089" s="76"/>
      <c r="K1089" s="76"/>
      <c r="L1089" s="76"/>
      <c r="M1089" s="212"/>
      <c r="O1089" s="237"/>
    </row>
    <row r="1090" spans="1:15" ht="15">
      <c r="A1090" s="45"/>
      <c r="B1090" s="214"/>
      <c r="C1090" s="214"/>
      <c r="D1090" s="76"/>
      <c r="E1090" s="76"/>
      <c r="F1090" s="76"/>
      <c r="G1090" s="76"/>
      <c r="H1090" s="76"/>
      <c r="I1090" s="76"/>
      <c r="J1090" s="76"/>
      <c r="K1090" s="76"/>
      <c r="L1090" s="76"/>
      <c r="M1090" s="212"/>
      <c r="O1090" s="237"/>
    </row>
    <row r="1091" spans="1:15" ht="15">
      <c r="A1091" s="45"/>
      <c r="B1091" s="214"/>
      <c r="C1091" s="214"/>
      <c r="D1091" s="76"/>
      <c r="E1091" s="76"/>
      <c r="F1091" s="76"/>
      <c r="G1091" s="76"/>
      <c r="H1091" s="76"/>
      <c r="I1091" s="76"/>
      <c r="J1091" s="76"/>
      <c r="K1091" s="76"/>
      <c r="L1091" s="76"/>
      <c r="M1091" s="212"/>
      <c r="O1091" s="237"/>
    </row>
    <row r="1092" spans="1:15" ht="15">
      <c r="A1092" s="45"/>
      <c r="B1092" s="214"/>
      <c r="C1092" s="214"/>
      <c r="D1092" s="76"/>
      <c r="E1092" s="76"/>
      <c r="F1092" s="76"/>
      <c r="G1092" s="76"/>
      <c r="H1092" s="76"/>
      <c r="I1092" s="76"/>
      <c r="J1092" s="76"/>
      <c r="K1092" s="76"/>
      <c r="L1092" s="76"/>
      <c r="M1092" s="212"/>
      <c r="O1092" s="237"/>
    </row>
    <row r="1093" spans="1:15" ht="15">
      <c r="A1093" s="45"/>
      <c r="B1093" s="214"/>
      <c r="C1093" s="214"/>
      <c r="D1093" s="76"/>
      <c r="E1093" s="76"/>
      <c r="F1093" s="76"/>
      <c r="G1093" s="76"/>
      <c r="H1093" s="76"/>
      <c r="I1093" s="76"/>
      <c r="J1093" s="76"/>
      <c r="K1093" s="76"/>
      <c r="L1093" s="76"/>
      <c r="M1093" s="212"/>
      <c r="O1093" s="237"/>
    </row>
    <row r="1094" spans="1:15" ht="15">
      <c r="A1094" s="45"/>
      <c r="B1094" s="214"/>
      <c r="C1094" s="214"/>
      <c r="D1094" s="76"/>
      <c r="E1094" s="76"/>
      <c r="F1094" s="76"/>
      <c r="G1094" s="76"/>
      <c r="H1094" s="76"/>
      <c r="I1094" s="76"/>
      <c r="J1094" s="76"/>
      <c r="K1094" s="76"/>
      <c r="L1094" s="76"/>
      <c r="M1094" s="212"/>
      <c r="O1094" s="237"/>
    </row>
    <row r="1095" spans="1:15" ht="15">
      <c r="A1095" s="45"/>
      <c r="B1095" s="214"/>
      <c r="C1095" s="214"/>
      <c r="D1095" s="76"/>
      <c r="E1095" s="76"/>
      <c r="F1095" s="76"/>
      <c r="G1095" s="76"/>
      <c r="H1095" s="76"/>
      <c r="I1095" s="76"/>
      <c r="J1095" s="76"/>
      <c r="K1095" s="76"/>
      <c r="L1095" s="76"/>
      <c r="M1095" s="212"/>
      <c r="O1095" s="237"/>
    </row>
    <row r="1096" spans="1:15" ht="15">
      <c r="A1096" s="45"/>
      <c r="B1096" s="214"/>
      <c r="C1096" s="214"/>
      <c r="D1096" s="76"/>
      <c r="E1096" s="76"/>
      <c r="F1096" s="76"/>
      <c r="G1096" s="76"/>
      <c r="H1096" s="76"/>
      <c r="I1096" s="76"/>
      <c r="J1096" s="76"/>
      <c r="K1096" s="76"/>
      <c r="L1096" s="76"/>
      <c r="M1096" s="212"/>
      <c r="O1096" s="237"/>
    </row>
    <row r="1097" spans="1:15" ht="15">
      <c r="A1097" s="45"/>
      <c r="B1097" s="214"/>
      <c r="C1097" s="214"/>
      <c r="D1097" s="76"/>
      <c r="E1097" s="76"/>
      <c r="F1097" s="76"/>
      <c r="G1097" s="76"/>
      <c r="H1097" s="76"/>
      <c r="I1097" s="76"/>
      <c r="J1097" s="76"/>
      <c r="K1097" s="76"/>
      <c r="L1097" s="76"/>
      <c r="M1097" s="212"/>
      <c r="O1097" s="237"/>
    </row>
    <row r="1098" spans="1:15" ht="15">
      <c r="A1098" s="45"/>
      <c r="B1098" s="214"/>
      <c r="C1098" s="214"/>
      <c r="D1098" s="76"/>
      <c r="E1098" s="76"/>
      <c r="F1098" s="76"/>
      <c r="G1098" s="76"/>
      <c r="H1098" s="76"/>
      <c r="I1098" s="76"/>
      <c r="J1098" s="76"/>
      <c r="K1098" s="76"/>
      <c r="L1098" s="76"/>
      <c r="M1098" s="212"/>
      <c r="O1098" s="237"/>
    </row>
    <row r="1099" spans="1:15" ht="15">
      <c r="A1099" s="45"/>
      <c r="B1099" s="214"/>
      <c r="C1099" s="214"/>
      <c r="D1099" s="76"/>
      <c r="E1099" s="76"/>
      <c r="F1099" s="76"/>
      <c r="G1099" s="76"/>
      <c r="H1099" s="76"/>
      <c r="I1099" s="76"/>
      <c r="J1099" s="76"/>
      <c r="K1099" s="76"/>
      <c r="L1099" s="76"/>
      <c r="M1099" s="212"/>
      <c r="O1099" s="237"/>
    </row>
  </sheetData>
  <sheetProtection/>
  <autoFilter ref="F15:M499"/>
  <mergeCells count="4">
    <mergeCell ref="F9:I10"/>
    <mergeCell ref="F11:I12"/>
    <mergeCell ref="A1:C1"/>
    <mergeCell ref="D1:J1"/>
  </mergeCells>
  <printOptions/>
  <pageMargins left="0.7" right="0.7" top="0.787401575" bottom="0.787401575" header="0.3" footer="0.3"/>
  <pageSetup orientation="portrait" paperSize="1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0"/>
  <sheetViews>
    <sheetView zoomScale="80" zoomScaleNormal="80" zoomScalePageLayoutView="0" workbookViewId="0" topLeftCell="A1">
      <selection activeCell="D11" sqref="D11"/>
    </sheetView>
  </sheetViews>
  <sheetFormatPr defaultColWidth="11.421875" defaultRowHeight="15"/>
  <cols>
    <col min="1" max="1" width="10.57421875" style="306" customWidth="1"/>
    <col min="2" max="2" width="10.57421875" style="200" customWidth="1"/>
    <col min="3" max="3" width="6.7109375" style="200" customWidth="1"/>
    <col min="4" max="4" width="11.421875" style="200" customWidth="1"/>
    <col min="5" max="5" width="2.7109375" style="200" hidden="1" customWidth="1"/>
    <col min="6" max="6" width="21.28125" style="200" bestFit="1" customWidth="1"/>
    <col min="7" max="7" width="15.28125" style="200" bestFit="1" customWidth="1"/>
    <col min="8" max="8" width="13.00390625" style="200" bestFit="1" customWidth="1"/>
    <col min="9" max="9" width="7.8515625" style="200" customWidth="1"/>
    <col min="10" max="10" width="27.00390625" style="200" bestFit="1" customWidth="1"/>
    <col min="11" max="11" width="0.85546875" style="200" customWidth="1"/>
    <col min="12" max="12" width="12.28125" style="200" bestFit="1" customWidth="1"/>
    <col min="13" max="13" width="17.7109375" style="342" bestFit="1" customWidth="1"/>
    <col min="14" max="14" width="7.00390625" style="294" customWidth="1"/>
    <col min="15" max="15" width="8.7109375" style="45" hidden="1" customWidth="1"/>
    <col min="16" max="16" width="7.00390625" style="46" hidden="1" customWidth="1"/>
    <col min="17" max="17" width="9.140625" style="46" hidden="1" customWidth="1"/>
    <col min="18" max="18" width="7.8515625" style="46" hidden="1" customWidth="1"/>
    <col min="19" max="19" width="6.00390625" style="46" hidden="1" customWidth="1"/>
    <col min="20" max="20" width="3.421875" style="46" hidden="1" customWidth="1"/>
    <col min="21" max="21" width="9.57421875" style="46" hidden="1" customWidth="1"/>
    <col min="22" max="43" width="11.421875" style="46" customWidth="1"/>
  </cols>
  <sheetData>
    <row r="1" spans="1:17" ht="24.75" customHeight="1">
      <c r="A1" s="668" t="s">
        <v>177</v>
      </c>
      <c r="B1" s="668"/>
      <c r="C1" s="668"/>
      <c r="D1" s="670" t="s">
        <v>199</v>
      </c>
      <c r="E1" s="670"/>
      <c r="F1" s="670"/>
      <c r="G1" s="670"/>
      <c r="H1" s="670"/>
      <c r="I1" s="670"/>
      <c r="J1" s="670"/>
      <c r="K1" s="357"/>
      <c r="L1" s="357"/>
      <c r="M1" s="357"/>
      <c r="O1" s="450" t="s">
        <v>269</v>
      </c>
      <c r="P1" s="450"/>
      <c r="Q1" s="450"/>
    </row>
    <row r="2" spans="1:17" ht="24.75" customHeight="1">
      <c r="A2" s="526"/>
      <c r="B2" s="526"/>
      <c r="C2" s="528"/>
      <c r="D2" s="528"/>
      <c r="E2" s="528"/>
      <c r="F2" s="528"/>
      <c r="G2" s="528"/>
      <c r="H2" s="528"/>
      <c r="I2" s="528"/>
      <c r="J2" s="528"/>
      <c r="K2" s="357"/>
      <c r="L2" s="357"/>
      <c r="M2" s="357"/>
      <c r="O2" s="450"/>
      <c r="P2" s="450"/>
      <c r="Q2" s="450"/>
    </row>
    <row r="3" spans="1:21" ht="15" customHeight="1">
      <c r="A3" s="304"/>
      <c r="C3" s="294" t="s">
        <v>191</v>
      </c>
      <c r="D3" s="294" t="s">
        <v>121</v>
      </c>
      <c r="E3" s="528"/>
      <c r="F3" s="528"/>
      <c r="G3" s="528"/>
      <c r="H3" s="528"/>
      <c r="I3" s="528"/>
      <c r="J3" s="528"/>
      <c r="K3" s="528"/>
      <c r="L3" s="294"/>
      <c r="M3" s="294"/>
      <c r="O3" s="294" t="s">
        <v>127</v>
      </c>
      <c r="P3" s="45" t="s">
        <v>25</v>
      </c>
      <c r="Q3" s="43" t="s">
        <v>4</v>
      </c>
      <c r="S3" s="105">
        <v>11</v>
      </c>
      <c r="T3" s="452">
        <v>0</v>
      </c>
      <c r="U3" s="453" t="s">
        <v>196</v>
      </c>
    </row>
    <row r="4" spans="1:21" ht="15" customHeight="1">
      <c r="A4" s="304"/>
      <c r="B4" s="294"/>
      <c r="C4" s="294" t="s">
        <v>183</v>
      </c>
      <c r="D4" s="294">
        <v>11</v>
      </c>
      <c r="E4" s="528"/>
      <c r="F4" s="528"/>
      <c r="G4" s="528"/>
      <c r="H4" s="528"/>
      <c r="I4" s="528"/>
      <c r="J4" s="528"/>
      <c r="K4" s="528"/>
      <c r="L4" s="294"/>
      <c r="M4" s="294"/>
      <c r="O4" s="342">
        <v>110</v>
      </c>
      <c r="P4" s="45">
        <v>5407</v>
      </c>
      <c r="Q4" s="45">
        <v>204533</v>
      </c>
      <c r="R4" s="46" t="s">
        <v>15</v>
      </c>
      <c r="S4" s="105">
        <v>11</v>
      </c>
      <c r="T4" s="452">
        <v>20</v>
      </c>
      <c r="U4" s="454" t="s">
        <v>29</v>
      </c>
    </row>
    <row r="5" spans="1:21" ht="15" customHeight="1">
      <c r="A5" s="304"/>
      <c r="B5" s="294"/>
      <c r="C5" s="294" t="s">
        <v>184</v>
      </c>
      <c r="D5" s="294">
        <v>12</v>
      </c>
      <c r="E5" s="528"/>
      <c r="F5" s="528"/>
      <c r="G5" s="528"/>
      <c r="H5" s="528"/>
      <c r="I5" s="528"/>
      <c r="J5" s="528"/>
      <c r="K5" s="528"/>
      <c r="L5" s="294"/>
      <c r="M5" s="294"/>
      <c r="O5" s="342">
        <v>193</v>
      </c>
      <c r="P5" s="45">
        <v>8624</v>
      </c>
      <c r="Q5" s="45">
        <v>318792</v>
      </c>
      <c r="R5" s="46" t="s">
        <v>8</v>
      </c>
      <c r="S5" s="105">
        <v>39</v>
      </c>
      <c r="T5" s="452">
        <v>30</v>
      </c>
      <c r="U5" s="454" t="s">
        <v>30</v>
      </c>
    </row>
    <row r="6" spans="1:21" ht="15" customHeight="1">
      <c r="A6" s="304"/>
      <c r="B6" s="294"/>
      <c r="C6" s="294" t="s">
        <v>185</v>
      </c>
      <c r="D6" s="294">
        <v>40</v>
      </c>
      <c r="E6" s="528"/>
      <c r="F6" s="669" t="s">
        <v>194</v>
      </c>
      <c r="G6" s="669"/>
      <c r="H6" s="294">
        <v>1509</v>
      </c>
      <c r="J6" s="528"/>
      <c r="K6" s="528"/>
      <c r="L6" s="294"/>
      <c r="M6" s="294"/>
      <c r="O6" s="342">
        <v>90</v>
      </c>
      <c r="P6" s="45">
        <v>3686</v>
      </c>
      <c r="Q6" s="45">
        <v>141256</v>
      </c>
      <c r="R6" s="46" t="s">
        <v>69</v>
      </c>
      <c r="S6" s="105">
        <v>119</v>
      </c>
      <c r="T6" s="452">
        <v>40</v>
      </c>
      <c r="U6" s="454" t="s">
        <v>31</v>
      </c>
    </row>
    <row r="7" spans="1:21" ht="15" customHeight="1">
      <c r="A7" s="304"/>
      <c r="B7" s="294"/>
      <c r="C7" s="294" t="s">
        <v>186</v>
      </c>
      <c r="D7" s="294">
        <v>120</v>
      </c>
      <c r="E7" s="528"/>
      <c r="F7" s="669" t="s">
        <v>195</v>
      </c>
      <c r="G7" s="669"/>
      <c r="H7" s="336">
        <f>COUNTA(F17:F800)</f>
        <v>772</v>
      </c>
      <c r="J7" s="377">
        <v>0.5036447978793903</v>
      </c>
      <c r="K7" s="528"/>
      <c r="L7" s="294"/>
      <c r="M7" s="294"/>
      <c r="O7" s="342">
        <v>52</v>
      </c>
      <c r="P7" s="45">
        <v>2420</v>
      </c>
      <c r="Q7" s="45">
        <v>89087</v>
      </c>
      <c r="R7" s="46" t="s">
        <v>16</v>
      </c>
      <c r="S7" s="105">
        <v>220</v>
      </c>
      <c r="T7" s="452">
        <v>50</v>
      </c>
      <c r="U7" s="454" t="s">
        <v>32</v>
      </c>
    </row>
    <row r="8" spans="1:21" ht="15" customHeight="1">
      <c r="A8" s="304"/>
      <c r="B8" s="294"/>
      <c r="C8" s="294" t="s">
        <v>187</v>
      </c>
      <c r="D8" s="294">
        <v>222</v>
      </c>
      <c r="E8" s="528"/>
      <c r="F8" s="529"/>
      <c r="G8" s="529"/>
      <c r="H8" s="529"/>
      <c r="I8" s="294"/>
      <c r="J8" s="378"/>
      <c r="K8" s="528"/>
      <c r="L8" s="294"/>
      <c r="M8" s="294"/>
      <c r="O8" s="342">
        <v>72</v>
      </c>
      <c r="P8" s="45">
        <v>3007</v>
      </c>
      <c r="Q8" s="45">
        <v>112156</v>
      </c>
      <c r="R8" s="46" t="s">
        <v>39</v>
      </c>
      <c r="S8" s="105">
        <v>238</v>
      </c>
      <c r="T8" s="452">
        <v>60</v>
      </c>
      <c r="U8" s="454" t="s">
        <v>33</v>
      </c>
    </row>
    <row r="9" spans="1:21" ht="15" customHeight="1">
      <c r="A9" s="304"/>
      <c r="B9" s="294"/>
      <c r="C9" s="294" t="s">
        <v>190</v>
      </c>
      <c r="D9" s="294">
        <v>242</v>
      </c>
      <c r="E9" s="528"/>
      <c r="F9" s="529"/>
      <c r="G9" s="529"/>
      <c r="H9" s="529"/>
      <c r="I9" s="294"/>
      <c r="J9" s="378"/>
      <c r="K9" s="528"/>
      <c r="L9" s="294"/>
      <c r="M9" s="294"/>
      <c r="O9" s="342">
        <v>20</v>
      </c>
      <c r="P9" s="45">
        <v>924</v>
      </c>
      <c r="Q9" s="45">
        <v>35174</v>
      </c>
      <c r="R9" s="46" t="s">
        <v>12</v>
      </c>
      <c r="S9" s="105">
        <v>122</v>
      </c>
      <c r="T9" s="452">
        <v>71</v>
      </c>
      <c r="U9" s="455" t="s">
        <v>182</v>
      </c>
    </row>
    <row r="10" spans="1:18" ht="15" customHeight="1">
      <c r="A10" s="304"/>
      <c r="B10" s="294"/>
      <c r="C10" s="294" t="s">
        <v>192</v>
      </c>
      <c r="D10" s="294">
        <v>125</v>
      </c>
      <c r="E10" s="528"/>
      <c r="F10" s="671" t="s">
        <v>188</v>
      </c>
      <c r="G10" s="672"/>
      <c r="H10" s="672"/>
      <c r="I10" s="673"/>
      <c r="J10" s="294"/>
      <c r="K10" s="528"/>
      <c r="L10" s="294"/>
      <c r="M10" s="294"/>
      <c r="O10" s="342">
        <v>172</v>
      </c>
      <c r="P10" s="45">
        <v>6978</v>
      </c>
      <c r="Q10" s="45">
        <v>229656</v>
      </c>
      <c r="R10" s="46" t="s">
        <v>20</v>
      </c>
    </row>
    <row r="11" spans="1:18" ht="15" customHeight="1">
      <c r="A11" s="305"/>
      <c r="B11" s="294"/>
      <c r="C11" s="294"/>
      <c r="D11" s="336">
        <f>SUM(D4:D10)</f>
        <v>772</v>
      </c>
      <c r="E11" s="528"/>
      <c r="F11" s="647"/>
      <c r="G11" s="648"/>
      <c r="H11" s="648"/>
      <c r="I11" s="649"/>
      <c r="J11" s="294"/>
      <c r="K11" s="528"/>
      <c r="L11" s="294"/>
      <c r="M11" s="294"/>
      <c r="O11" s="342">
        <v>51</v>
      </c>
      <c r="P11" s="45">
        <v>1957</v>
      </c>
      <c r="Q11" s="45">
        <v>72108</v>
      </c>
      <c r="R11" s="222" t="s">
        <v>61</v>
      </c>
    </row>
    <row r="12" spans="1:19" ht="15" customHeight="1">
      <c r="A12" s="305" t="s">
        <v>193</v>
      </c>
      <c r="B12" s="294"/>
      <c r="C12" s="295">
        <v>57.625</v>
      </c>
      <c r="D12" s="294"/>
      <c r="E12" s="528"/>
      <c r="F12" s="650" t="s">
        <v>189</v>
      </c>
      <c r="G12" s="651"/>
      <c r="H12" s="651"/>
      <c r="I12" s="652"/>
      <c r="J12" s="294"/>
      <c r="K12" s="528"/>
      <c r="L12" s="528"/>
      <c r="M12" s="528"/>
      <c r="O12" s="336">
        <v>760</v>
      </c>
      <c r="P12" s="45">
        <v>33003</v>
      </c>
      <c r="Q12" s="45">
        <v>1202762</v>
      </c>
      <c r="R12" s="46" t="s">
        <v>26</v>
      </c>
      <c r="S12" s="457">
        <v>760</v>
      </c>
    </row>
    <row r="13" spans="6:9" ht="15.75">
      <c r="F13" s="653"/>
      <c r="G13" s="654"/>
      <c r="H13" s="654"/>
      <c r="I13" s="655"/>
    </row>
    <row r="14" spans="2:18" ht="15" customHeight="1">
      <c r="B14" s="296"/>
      <c r="C14" s="296" t="s">
        <v>27</v>
      </c>
      <c r="E14" s="294"/>
      <c r="F14" s="294"/>
      <c r="G14" s="294"/>
      <c r="H14" s="296"/>
      <c r="I14" s="294"/>
      <c r="J14" s="294"/>
      <c r="K14" s="294"/>
      <c r="L14" s="294"/>
      <c r="Q14" s="54"/>
      <c r="R14" s="62"/>
    </row>
    <row r="15" spans="1:18" ht="15.75">
      <c r="A15" s="307" t="s">
        <v>23</v>
      </c>
      <c r="B15" s="296" t="s">
        <v>25</v>
      </c>
      <c r="C15" s="296" t="s">
        <v>28</v>
      </c>
      <c r="D15" s="294" t="s">
        <v>4</v>
      </c>
      <c r="E15" s="342"/>
      <c r="H15" s="296"/>
      <c r="L15" s="342"/>
      <c r="N15" s="294">
        <v>2016</v>
      </c>
      <c r="P15" s="105"/>
      <c r="Q15" s="54"/>
      <c r="R15" s="55"/>
    </row>
    <row r="16" spans="1:13" ht="15.75">
      <c r="A16" s="307" t="s">
        <v>24</v>
      </c>
      <c r="B16" s="296">
        <v>33003</v>
      </c>
      <c r="C16" s="296">
        <v>3295</v>
      </c>
      <c r="D16" s="343">
        <v>1202762</v>
      </c>
      <c r="E16" s="342"/>
      <c r="F16" s="200" t="s">
        <v>0</v>
      </c>
      <c r="G16" s="200" t="s">
        <v>1</v>
      </c>
      <c r="H16" s="296" t="s">
        <v>207</v>
      </c>
      <c r="I16" s="200" t="s">
        <v>208</v>
      </c>
      <c r="J16" s="200" t="s">
        <v>2</v>
      </c>
      <c r="L16" s="342" t="s">
        <v>3</v>
      </c>
      <c r="M16" s="342" t="s">
        <v>205</v>
      </c>
    </row>
    <row r="17" spans="1:23" ht="15.75" customHeight="1">
      <c r="A17" s="308">
        <f>RANK(B17,$B$17:$B$800)</f>
        <v>1</v>
      </c>
      <c r="B17" s="42">
        <v>445</v>
      </c>
      <c r="C17" s="5">
        <v>18</v>
      </c>
      <c r="D17" s="314">
        <v>16701</v>
      </c>
      <c r="E17" s="5" t="s">
        <v>6</v>
      </c>
      <c r="F17" s="119" t="s">
        <v>7</v>
      </c>
      <c r="G17" s="120" t="s">
        <v>197</v>
      </c>
      <c r="H17" s="121">
        <v>13257</v>
      </c>
      <c r="I17" s="122">
        <v>1951</v>
      </c>
      <c r="J17" s="367" t="s">
        <v>37</v>
      </c>
      <c r="K17" s="363"/>
      <c r="L17" s="447" t="s">
        <v>8</v>
      </c>
      <c r="M17" s="326" t="s">
        <v>33</v>
      </c>
      <c r="N17" s="344">
        <v>65</v>
      </c>
      <c r="O17" s="262"/>
      <c r="V17" s="46">
        <v>1989</v>
      </c>
      <c r="W17" s="46">
        <f aca="true" t="shared" si="0" ref="W17:W28">$N$15-V17</f>
        <v>27</v>
      </c>
    </row>
    <row r="18" spans="1:23" ht="15.75" customHeight="1">
      <c r="A18" s="308">
        <f aca="true" t="shared" si="1" ref="A18:A81">RANK(B18,$B$17:$B$800)</f>
        <v>2</v>
      </c>
      <c r="B18" s="42">
        <v>377</v>
      </c>
      <c r="C18" s="7">
        <v>4</v>
      </c>
      <c r="D18" s="314">
        <v>14428</v>
      </c>
      <c r="E18" s="7" t="s">
        <v>6</v>
      </c>
      <c r="F18" s="126" t="s">
        <v>580</v>
      </c>
      <c r="G18" s="6" t="s">
        <v>537</v>
      </c>
      <c r="H18" s="137">
        <v>13046</v>
      </c>
      <c r="I18" s="130">
        <v>1972</v>
      </c>
      <c r="J18" s="385" t="s">
        <v>154</v>
      </c>
      <c r="K18" s="338"/>
      <c r="L18" s="448" t="s">
        <v>39</v>
      </c>
      <c r="M18" s="326" t="s">
        <v>31</v>
      </c>
      <c r="N18" s="344">
        <v>44</v>
      </c>
      <c r="O18" s="262"/>
      <c r="V18" s="46">
        <v>1983</v>
      </c>
      <c r="W18" s="46">
        <f t="shared" si="0"/>
        <v>33</v>
      </c>
    </row>
    <row r="19" spans="1:23" ht="15.75" customHeight="1">
      <c r="A19" s="308">
        <f t="shared" si="1"/>
        <v>3</v>
      </c>
      <c r="B19" s="42">
        <v>374</v>
      </c>
      <c r="C19" s="5">
        <v>32</v>
      </c>
      <c r="D19" s="314">
        <v>13453</v>
      </c>
      <c r="E19" s="5" t="s">
        <v>6</v>
      </c>
      <c r="F19" s="119" t="s">
        <v>9</v>
      </c>
      <c r="G19" s="120" t="s">
        <v>10</v>
      </c>
      <c r="H19" s="122">
        <v>13348</v>
      </c>
      <c r="I19" s="128">
        <v>1940</v>
      </c>
      <c r="J19" s="136" t="s">
        <v>155</v>
      </c>
      <c r="K19" s="338"/>
      <c r="L19" s="135" t="s">
        <v>8</v>
      </c>
      <c r="M19" s="326" t="s">
        <v>182</v>
      </c>
      <c r="N19" s="344">
        <v>76</v>
      </c>
      <c r="O19" s="262"/>
      <c r="V19" s="46">
        <v>1967</v>
      </c>
      <c r="W19" s="46">
        <f t="shared" si="0"/>
        <v>49</v>
      </c>
    </row>
    <row r="20" spans="1:23" ht="15.75" customHeight="1">
      <c r="A20" s="308">
        <f t="shared" si="1"/>
        <v>4</v>
      </c>
      <c r="B20" s="42">
        <v>251</v>
      </c>
      <c r="C20" s="5">
        <v>146</v>
      </c>
      <c r="D20" s="314">
        <v>6585</v>
      </c>
      <c r="E20" s="5" t="s">
        <v>6</v>
      </c>
      <c r="F20" s="126" t="s">
        <v>42</v>
      </c>
      <c r="G20" s="6" t="s">
        <v>43</v>
      </c>
      <c r="H20" s="137">
        <v>12964</v>
      </c>
      <c r="I20" s="128">
        <v>1953</v>
      </c>
      <c r="J20" s="322" t="s">
        <v>162</v>
      </c>
      <c r="K20" s="338"/>
      <c r="L20" s="447" t="s">
        <v>20</v>
      </c>
      <c r="M20" s="326" t="s">
        <v>33</v>
      </c>
      <c r="N20" s="344">
        <v>63</v>
      </c>
      <c r="O20" s="262"/>
      <c r="V20" s="46">
        <v>1964</v>
      </c>
      <c r="W20" s="46">
        <f t="shared" si="0"/>
        <v>52</v>
      </c>
    </row>
    <row r="21" spans="1:23" ht="15.75" customHeight="1">
      <c r="A21" s="308">
        <f t="shared" si="1"/>
        <v>5</v>
      </c>
      <c r="B21" s="42">
        <v>237</v>
      </c>
      <c r="C21" s="5">
        <v>51</v>
      </c>
      <c r="D21" s="314">
        <v>7910</v>
      </c>
      <c r="E21" s="169" t="s">
        <v>6</v>
      </c>
      <c r="F21" s="119" t="s">
        <v>992</v>
      </c>
      <c r="G21" s="120" t="s">
        <v>993</v>
      </c>
      <c r="H21" s="121">
        <v>12929</v>
      </c>
      <c r="I21" s="470">
        <v>1951</v>
      </c>
      <c r="J21" s="136" t="s">
        <v>239</v>
      </c>
      <c r="K21" s="338"/>
      <c r="L21" s="135" t="s">
        <v>16</v>
      </c>
      <c r="M21" s="326" t="s">
        <v>33</v>
      </c>
      <c r="N21" s="344">
        <v>65</v>
      </c>
      <c r="O21" s="262"/>
      <c r="V21" s="46">
        <v>1962</v>
      </c>
      <c r="W21" s="46">
        <f t="shared" si="0"/>
        <v>54</v>
      </c>
    </row>
    <row r="22" spans="1:23" ht="15.75">
      <c r="A22" s="308">
        <f t="shared" si="1"/>
        <v>6</v>
      </c>
      <c r="B22" s="42">
        <v>236</v>
      </c>
      <c r="C22" s="42">
        <v>19</v>
      </c>
      <c r="D22" s="314">
        <v>8416</v>
      </c>
      <c r="E22" s="5" t="s">
        <v>6</v>
      </c>
      <c r="F22" s="126" t="s">
        <v>1285</v>
      </c>
      <c r="G22" s="6" t="s">
        <v>349</v>
      </c>
      <c r="H22" s="137">
        <v>13926</v>
      </c>
      <c r="I22" s="127">
        <v>1950</v>
      </c>
      <c r="J22" s="552" t="s">
        <v>157</v>
      </c>
      <c r="K22" s="338"/>
      <c r="L22" s="135" t="s">
        <v>12</v>
      </c>
      <c r="M22" s="326" t="s">
        <v>33</v>
      </c>
      <c r="N22" s="344">
        <v>66</v>
      </c>
      <c r="O22" s="262"/>
      <c r="V22" s="46">
        <v>1954</v>
      </c>
      <c r="W22" s="46">
        <f t="shared" si="0"/>
        <v>62</v>
      </c>
    </row>
    <row r="23" spans="1:23" ht="15.75" customHeight="1">
      <c r="A23" s="308">
        <f t="shared" si="1"/>
        <v>7</v>
      </c>
      <c r="B23" s="42">
        <v>212</v>
      </c>
      <c r="C23" s="42">
        <v>0</v>
      </c>
      <c r="D23" s="314">
        <v>8188</v>
      </c>
      <c r="E23" s="7" t="s">
        <v>6</v>
      </c>
      <c r="F23" s="129" t="s">
        <v>1090</v>
      </c>
      <c r="G23" s="9" t="s">
        <v>331</v>
      </c>
      <c r="H23" s="22">
        <v>12668</v>
      </c>
      <c r="I23" s="128">
        <v>1952</v>
      </c>
      <c r="J23" s="136" t="s">
        <v>226</v>
      </c>
      <c r="K23" s="338"/>
      <c r="L23" s="135" t="s">
        <v>15</v>
      </c>
      <c r="M23" s="326" t="s">
        <v>33</v>
      </c>
      <c r="N23" s="344">
        <v>64</v>
      </c>
      <c r="O23" s="262"/>
      <c r="V23" s="46">
        <v>1950</v>
      </c>
      <c r="W23" s="46">
        <f t="shared" si="0"/>
        <v>66</v>
      </c>
    </row>
    <row r="24" spans="1:23" ht="15.75" customHeight="1">
      <c r="A24" s="308">
        <f t="shared" si="1"/>
        <v>8</v>
      </c>
      <c r="B24" s="42">
        <v>207</v>
      </c>
      <c r="C24" s="42">
        <v>67</v>
      </c>
      <c r="D24" s="314">
        <v>6422</v>
      </c>
      <c r="E24" s="5" t="s">
        <v>6</v>
      </c>
      <c r="F24" s="126" t="s">
        <v>45</v>
      </c>
      <c r="G24" s="6" t="s">
        <v>451</v>
      </c>
      <c r="H24" s="137">
        <v>13411</v>
      </c>
      <c r="I24" s="128">
        <v>1960</v>
      </c>
      <c r="J24" s="136" t="s">
        <v>158</v>
      </c>
      <c r="K24" s="338"/>
      <c r="L24" s="135" t="s">
        <v>20</v>
      </c>
      <c r="M24" s="326" t="s">
        <v>32</v>
      </c>
      <c r="N24" s="344">
        <v>56</v>
      </c>
      <c r="O24" s="262"/>
      <c r="V24" s="46">
        <v>1948</v>
      </c>
      <c r="W24" s="46">
        <f t="shared" si="0"/>
        <v>68</v>
      </c>
    </row>
    <row r="25" spans="1:23" ht="15.75" customHeight="1">
      <c r="A25" s="308">
        <f t="shared" si="1"/>
        <v>9</v>
      </c>
      <c r="B25" s="42">
        <v>193</v>
      </c>
      <c r="C25" s="42">
        <v>46</v>
      </c>
      <c r="D25" s="314">
        <v>6330</v>
      </c>
      <c r="E25" s="7" t="s">
        <v>6</v>
      </c>
      <c r="F25" s="126" t="s">
        <v>53</v>
      </c>
      <c r="G25" s="6" t="s">
        <v>14</v>
      </c>
      <c r="H25" s="22">
        <v>12675</v>
      </c>
      <c r="I25" s="127">
        <v>1960</v>
      </c>
      <c r="J25" s="134" t="s">
        <v>54</v>
      </c>
      <c r="K25" s="338"/>
      <c r="L25" s="447" t="s">
        <v>15</v>
      </c>
      <c r="M25" s="326" t="s">
        <v>32</v>
      </c>
      <c r="N25" s="344">
        <v>56</v>
      </c>
      <c r="O25" s="262"/>
      <c r="V25" s="46">
        <v>1948</v>
      </c>
      <c r="W25" s="46">
        <f t="shared" si="0"/>
        <v>68</v>
      </c>
    </row>
    <row r="26" spans="1:23" ht="15.75" customHeight="1">
      <c r="A26" s="308">
        <f t="shared" si="1"/>
        <v>10</v>
      </c>
      <c r="B26" s="42">
        <v>188</v>
      </c>
      <c r="C26" s="42">
        <v>40</v>
      </c>
      <c r="D26" s="314">
        <v>6440</v>
      </c>
      <c r="E26" s="7" t="s">
        <v>6</v>
      </c>
      <c r="F26" s="126" t="s">
        <v>276</v>
      </c>
      <c r="G26" s="6" t="s">
        <v>277</v>
      </c>
      <c r="H26" s="22">
        <v>12630</v>
      </c>
      <c r="I26" s="122">
        <v>1955</v>
      </c>
      <c r="J26" s="200" t="s">
        <v>248</v>
      </c>
      <c r="K26" s="338"/>
      <c r="L26" s="447" t="s">
        <v>20</v>
      </c>
      <c r="M26" s="326" t="s">
        <v>33</v>
      </c>
      <c r="N26" s="344">
        <v>61</v>
      </c>
      <c r="O26" s="262"/>
      <c r="V26" s="46">
        <v>1941</v>
      </c>
      <c r="W26" s="46">
        <f t="shared" si="0"/>
        <v>75</v>
      </c>
    </row>
    <row r="27" spans="1:23" ht="15.75" customHeight="1">
      <c r="A27" s="308">
        <f t="shared" si="1"/>
        <v>11</v>
      </c>
      <c r="B27" s="36">
        <v>176</v>
      </c>
      <c r="C27" s="16">
        <v>0</v>
      </c>
      <c r="D27" s="313">
        <v>6831</v>
      </c>
      <c r="E27" s="16" t="s">
        <v>6</v>
      </c>
      <c r="F27" s="50" t="s">
        <v>1017</v>
      </c>
      <c r="G27" s="18" t="s">
        <v>434</v>
      </c>
      <c r="H27" s="131">
        <v>12757</v>
      </c>
      <c r="I27" s="51">
        <v>1961</v>
      </c>
      <c r="J27" s="136" t="s">
        <v>237</v>
      </c>
      <c r="K27" s="338"/>
      <c r="L27" s="135" t="s">
        <v>16</v>
      </c>
      <c r="M27" s="326" t="s">
        <v>32</v>
      </c>
      <c r="N27" s="344">
        <v>55</v>
      </c>
      <c r="O27" s="262"/>
      <c r="V27" s="46">
        <v>1940</v>
      </c>
      <c r="W27" s="46">
        <f t="shared" si="0"/>
        <v>76</v>
      </c>
    </row>
    <row r="28" spans="1:23" ht="15.75" customHeight="1">
      <c r="A28" s="308">
        <f t="shared" si="1"/>
        <v>12</v>
      </c>
      <c r="B28" s="36">
        <v>174</v>
      </c>
      <c r="C28" s="15">
        <v>31</v>
      </c>
      <c r="D28" s="313">
        <v>6133</v>
      </c>
      <c r="E28" s="15" t="s">
        <v>6</v>
      </c>
      <c r="F28" s="50" t="s">
        <v>719</v>
      </c>
      <c r="G28" s="18" t="s">
        <v>451</v>
      </c>
      <c r="H28" s="131">
        <v>13654</v>
      </c>
      <c r="I28" s="56">
        <v>1950</v>
      </c>
      <c r="J28" s="136" t="s">
        <v>52</v>
      </c>
      <c r="K28" s="338"/>
      <c r="L28" s="447" t="s">
        <v>8</v>
      </c>
      <c r="M28" s="326" t="s">
        <v>33</v>
      </c>
      <c r="N28" s="344">
        <v>66</v>
      </c>
      <c r="O28" s="262"/>
      <c r="V28" s="46">
        <v>1935</v>
      </c>
      <c r="W28" s="46">
        <f t="shared" si="0"/>
        <v>81</v>
      </c>
    </row>
    <row r="29" spans="1:15" ht="15.75" customHeight="1">
      <c r="A29" s="308">
        <f t="shared" si="1"/>
        <v>13</v>
      </c>
      <c r="B29" s="36">
        <v>173</v>
      </c>
      <c r="C29" s="16">
        <v>0</v>
      </c>
      <c r="D29" s="313">
        <v>6459</v>
      </c>
      <c r="E29" s="16" t="s">
        <v>6</v>
      </c>
      <c r="F29" s="50" t="s">
        <v>868</v>
      </c>
      <c r="G29" s="18" t="s">
        <v>869</v>
      </c>
      <c r="H29" s="131">
        <v>13079</v>
      </c>
      <c r="I29" s="56">
        <v>1939</v>
      </c>
      <c r="J29" s="360" t="s">
        <v>253</v>
      </c>
      <c r="K29" s="338"/>
      <c r="L29" s="447" t="s">
        <v>69</v>
      </c>
      <c r="M29" s="326" t="s">
        <v>182</v>
      </c>
      <c r="N29" s="344">
        <v>77</v>
      </c>
      <c r="O29" s="262"/>
    </row>
    <row r="30" spans="1:15" ht="15.75" customHeight="1">
      <c r="A30" s="308">
        <f t="shared" si="1"/>
        <v>14</v>
      </c>
      <c r="B30" s="36">
        <v>171</v>
      </c>
      <c r="C30" s="16">
        <v>0</v>
      </c>
      <c r="D30" s="313">
        <v>6617</v>
      </c>
      <c r="E30" s="15" t="s">
        <v>6</v>
      </c>
      <c r="F30" s="58" t="s">
        <v>376</v>
      </c>
      <c r="G30" s="19" t="s">
        <v>521</v>
      </c>
      <c r="H30" s="132">
        <v>12672</v>
      </c>
      <c r="I30" s="56">
        <v>1939</v>
      </c>
      <c r="J30" s="136" t="s">
        <v>226</v>
      </c>
      <c r="K30" s="338"/>
      <c r="L30" s="135" t="s">
        <v>15</v>
      </c>
      <c r="M30" s="326" t="s">
        <v>182</v>
      </c>
      <c r="N30" s="344">
        <v>77</v>
      </c>
      <c r="O30" s="262"/>
    </row>
    <row r="31" spans="1:15" ht="15.75" customHeight="1">
      <c r="A31" s="308">
        <f t="shared" si="1"/>
        <v>15</v>
      </c>
      <c r="B31" s="36">
        <v>166</v>
      </c>
      <c r="C31" s="36">
        <v>73</v>
      </c>
      <c r="D31" s="313">
        <v>4787</v>
      </c>
      <c r="E31" s="16" t="s">
        <v>6</v>
      </c>
      <c r="F31" s="60" t="s">
        <v>1075</v>
      </c>
      <c r="G31" s="17" t="s">
        <v>412</v>
      </c>
      <c r="H31" s="23">
        <v>12719</v>
      </c>
      <c r="I31" s="56">
        <v>1967</v>
      </c>
      <c r="J31" s="136" t="s">
        <v>158</v>
      </c>
      <c r="K31" s="338"/>
      <c r="L31" s="135" t="s">
        <v>20</v>
      </c>
      <c r="M31" s="326" t="s">
        <v>31</v>
      </c>
      <c r="N31" s="344">
        <v>49</v>
      </c>
      <c r="O31" s="262"/>
    </row>
    <row r="32" spans="1:15" ht="15.75" customHeight="1">
      <c r="A32" s="308">
        <f t="shared" si="1"/>
        <v>16</v>
      </c>
      <c r="B32" s="36">
        <v>160</v>
      </c>
      <c r="C32" s="16">
        <v>0</v>
      </c>
      <c r="D32" s="313">
        <v>6176</v>
      </c>
      <c r="E32" s="16" t="s">
        <v>6</v>
      </c>
      <c r="F32" s="60" t="s">
        <v>664</v>
      </c>
      <c r="G32" s="17" t="s">
        <v>451</v>
      </c>
      <c r="H32" s="23">
        <v>12852</v>
      </c>
      <c r="I32" s="56">
        <v>1936</v>
      </c>
      <c r="J32" s="136" t="s">
        <v>49</v>
      </c>
      <c r="K32" s="338"/>
      <c r="L32" s="447" t="s">
        <v>15</v>
      </c>
      <c r="M32" s="326" t="s">
        <v>182</v>
      </c>
      <c r="N32" s="344">
        <v>80</v>
      </c>
      <c r="O32" s="262"/>
    </row>
    <row r="33" spans="1:15" ht="15.75" customHeight="1">
      <c r="A33" s="308">
        <f t="shared" si="1"/>
        <v>17</v>
      </c>
      <c r="B33" s="36">
        <v>149</v>
      </c>
      <c r="C33" s="15">
        <v>13</v>
      </c>
      <c r="D33" s="313">
        <v>5442</v>
      </c>
      <c r="E33" s="15" t="s">
        <v>6</v>
      </c>
      <c r="F33" s="60" t="s">
        <v>293</v>
      </c>
      <c r="G33" s="17" t="s">
        <v>19</v>
      </c>
      <c r="H33" s="23">
        <v>12885</v>
      </c>
      <c r="I33" s="56">
        <v>1955</v>
      </c>
      <c r="J33" s="550" t="s">
        <v>156</v>
      </c>
      <c r="K33" s="338"/>
      <c r="L33" s="135" t="s">
        <v>8</v>
      </c>
      <c r="M33" s="326" t="s">
        <v>33</v>
      </c>
      <c r="N33" s="344">
        <v>61</v>
      </c>
      <c r="O33" s="262"/>
    </row>
    <row r="34" spans="1:15" ht="15.75" customHeight="1">
      <c r="A34" s="308">
        <f t="shared" si="1"/>
        <v>18</v>
      </c>
      <c r="B34" s="36">
        <v>144</v>
      </c>
      <c r="C34" s="16">
        <v>70</v>
      </c>
      <c r="D34" s="313">
        <v>4046</v>
      </c>
      <c r="E34" s="16" t="s">
        <v>6</v>
      </c>
      <c r="F34" s="50" t="s">
        <v>45</v>
      </c>
      <c r="G34" s="18" t="s">
        <v>56</v>
      </c>
      <c r="H34" s="131">
        <v>12727</v>
      </c>
      <c r="I34" s="56">
        <v>1988</v>
      </c>
      <c r="J34" s="136" t="s">
        <v>158</v>
      </c>
      <c r="K34" s="338"/>
      <c r="L34" s="135" t="s">
        <v>20</v>
      </c>
      <c r="M34" s="326" t="s">
        <v>29</v>
      </c>
      <c r="N34" s="344">
        <v>28</v>
      </c>
      <c r="O34" s="262"/>
    </row>
    <row r="35" spans="1:15" ht="15.75" customHeight="1">
      <c r="A35" s="308">
        <f t="shared" si="1"/>
        <v>19</v>
      </c>
      <c r="B35" s="36">
        <v>143</v>
      </c>
      <c r="C35" s="16">
        <v>24</v>
      </c>
      <c r="D35" s="313">
        <v>5061</v>
      </c>
      <c r="E35" s="15" t="s">
        <v>6</v>
      </c>
      <c r="F35" s="50" t="s">
        <v>665</v>
      </c>
      <c r="G35" s="18" t="s">
        <v>307</v>
      </c>
      <c r="H35" s="131">
        <v>12824</v>
      </c>
      <c r="I35" s="56">
        <v>1967</v>
      </c>
      <c r="J35" s="136" t="s">
        <v>49</v>
      </c>
      <c r="K35" s="338"/>
      <c r="L35" s="323" t="s">
        <v>15</v>
      </c>
      <c r="M35" s="326" t="s">
        <v>31</v>
      </c>
      <c r="N35" s="344">
        <v>49</v>
      </c>
      <c r="O35" s="262"/>
    </row>
    <row r="36" spans="1:15" ht="15.75" customHeight="1">
      <c r="A36" s="308">
        <f t="shared" si="1"/>
        <v>20</v>
      </c>
      <c r="B36" s="36">
        <v>137</v>
      </c>
      <c r="C36" s="36">
        <v>0</v>
      </c>
      <c r="D36" s="313">
        <v>5129</v>
      </c>
      <c r="E36" s="16" t="s">
        <v>6</v>
      </c>
      <c r="F36" s="345" t="s">
        <v>1018</v>
      </c>
      <c r="G36" s="346" t="s">
        <v>14</v>
      </c>
      <c r="H36" s="23">
        <v>12736</v>
      </c>
      <c r="I36" s="51">
        <v>1951</v>
      </c>
      <c r="J36" s="136" t="s">
        <v>237</v>
      </c>
      <c r="K36" s="338"/>
      <c r="L36" s="135" t="s">
        <v>16</v>
      </c>
      <c r="M36" s="326" t="s">
        <v>33</v>
      </c>
      <c r="N36" s="344">
        <v>65</v>
      </c>
      <c r="O36" s="262"/>
    </row>
    <row r="37" spans="1:15" ht="15.75" customHeight="1">
      <c r="A37" s="308">
        <f t="shared" si="1"/>
        <v>21</v>
      </c>
      <c r="B37" s="36">
        <v>133</v>
      </c>
      <c r="C37" s="36">
        <v>2</v>
      </c>
      <c r="D37" s="313">
        <v>4979</v>
      </c>
      <c r="E37" s="15" t="s">
        <v>6</v>
      </c>
      <c r="F37" s="50" t="s">
        <v>698</v>
      </c>
      <c r="G37" s="18" t="s">
        <v>699</v>
      </c>
      <c r="H37" s="131">
        <v>14000</v>
      </c>
      <c r="I37" s="56">
        <v>1950</v>
      </c>
      <c r="J37" s="136" t="s">
        <v>261</v>
      </c>
      <c r="K37" s="338"/>
      <c r="L37" s="447" t="s">
        <v>69</v>
      </c>
      <c r="M37" s="326" t="s">
        <v>33</v>
      </c>
      <c r="N37" s="344">
        <v>66</v>
      </c>
      <c r="O37" s="262"/>
    </row>
    <row r="38" spans="1:15" ht="15.75" customHeight="1">
      <c r="A38" s="308">
        <f t="shared" si="1"/>
        <v>22</v>
      </c>
      <c r="B38" s="36">
        <v>128</v>
      </c>
      <c r="C38" s="36">
        <v>33</v>
      </c>
      <c r="D38" s="313">
        <v>4222</v>
      </c>
      <c r="E38" s="16" t="s">
        <v>6</v>
      </c>
      <c r="F38" s="50" t="s">
        <v>520</v>
      </c>
      <c r="G38" s="18" t="s">
        <v>521</v>
      </c>
      <c r="H38" s="23" t="s">
        <v>522</v>
      </c>
      <c r="I38" s="51">
        <v>1953</v>
      </c>
      <c r="J38" s="322" t="s">
        <v>244</v>
      </c>
      <c r="K38" s="338"/>
      <c r="L38" s="447" t="s">
        <v>20</v>
      </c>
      <c r="M38" s="326" t="s">
        <v>33</v>
      </c>
      <c r="N38" s="344">
        <v>63</v>
      </c>
      <c r="O38" s="262"/>
    </row>
    <row r="39" spans="1:15" ht="15.75" customHeight="1">
      <c r="A39" s="308">
        <f t="shared" si="1"/>
        <v>23</v>
      </c>
      <c r="B39" s="36">
        <v>127</v>
      </c>
      <c r="C39" s="36">
        <v>0</v>
      </c>
      <c r="D39" s="313">
        <v>4846</v>
      </c>
      <c r="E39" s="15" t="s">
        <v>6</v>
      </c>
      <c r="F39" s="325" t="s">
        <v>474</v>
      </c>
      <c r="G39" s="322" t="s">
        <v>368</v>
      </c>
      <c r="H39" s="326">
        <v>12654</v>
      </c>
      <c r="I39" s="51">
        <v>1959</v>
      </c>
      <c r="J39" s="322" t="s">
        <v>222</v>
      </c>
      <c r="K39" s="338"/>
      <c r="L39" s="447" t="s">
        <v>15</v>
      </c>
      <c r="M39" s="326" t="s">
        <v>32</v>
      </c>
      <c r="N39" s="344">
        <v>57</v>
      </c>
      <c r="O39" s="262"/>
    </row>
    <row r="40" spans="1:15" ht="15.75" customHeight="1">
      <c r="A40" s="308">
        <f t="shared" si="1"/>
        <v>24</v>
      </c>
      <c r="B40" s="36">
        <v>125</v>
      </c>
      <c r="C40" s="36">
        <v>1</v>
      </c>
      <c r="D40" s="313">
        <v>4670</v>
      </c>
      <c r="E40" s="16" t="s">
        <v>6</v>
      </c>
      <c r="F40" s="50" t="s">
        <v>618</v>
      </c>
      <c r="G40" s="18" t="s">
        <v>14</v>
      </c>
      <c r="H40" s="131">
        <v>13973</v>
      </c>
      <c r="I40" s="56">
        <v>1959</v>
      </c>
      <c r="J40" s="136" t="s">
        <v>629</v>
      </c>
      <c r="K40" s="338"/>
      <c r="L40" s="447" t="s">
        <v>69</v>
      </c>
      <c r="M40" s="326" t="s">
        <v>32</v>
      </c>
      <c r="N40" s="344">
        <v>57</v>
      </c>
      <c r="O40" s="262"/>
    </row>
    <row r="41" spans="1:15" ht="15.75" customHeight="1">
      <c r="A41" s="308">
        <f t="shared" si="1"/>
        <v>25</v>
      </c>
      <c r="B41" s="36">
        <v>121</v>
      </c>
      <c r="C41" s="36">
        <v>6</v>
      </c>
      <c r="D41" s="313">
        <v>4534</v>
      </c>
      <c r="E41" s="15" t="s">
        <v>6</v>
      </c>
      <c r="F41" s="50" t="s">
        <v>666</v>
      </c>
      <c r="G41" s="18" t="s">
        <v>366</v>
      </c>
      <c r="H41" s="131">
        <v>12831</v>
      </c>
      <c r="I41" s="56">
        <v>1951</v>
      </c>
      <c r="J41" s="136" t="s">
        <v>49</v>
      </c>
      <c r="K41" s="338"/>
      <c r="L41" s="447" t="s">
        <v>15</v>
      </c>
      <c r="M41" s="326" t="s">
        <v>33</v>
      </c>
      <c r="N41" s="344">
        <v>65</v>
      </c>
      <c r="O41" s="262"/>
    </row>
    <row r="42" spans="1:15" ht="15.75">
      <c r="A42" s="308">
        <f t="shared" si="1"/>
        <v>26</v>
      </c>
      <c r="B42" s="36">
        <v>120</v>
      </c>
      <c r="C42" s="36">
        <v>6</v>
      </c>
      <c r="D42" s="313">
        <v>4394</v>
      </c>
      <c r="E42" s="16" t="s">
        <v>6</v>
      </c>
      <c r="F42" s="74" t="s">
        <v>1060</v>
      </c>
      <c r="G42" s="136" t="s">
        <v>964</v>
      </c>
      <c r="H42" s="536">
        <v>14497</v>
      </c>
      <c r="I42" s="536">
        <v>1941</v>
      </c>
      <c r="J42" s="439" t="s">
        <v>60</v>
      </c>
      <c r="K42" s="338"/>
      <c r="L42" s="323" t="s">
        <v>61</v>
      </c>
      <c r="M42" s="326" t="s">
        <v>182</v>
      </c>
      <c r="N42" s="344">
        <v>75</v>
      </c>
      <c r="O42" s="262"/>
    </row>
    <row r="43" spans="1:15" ht="15.75" customHeight="1">
      <c r="A43" s="308">
        <f t="shared" si="1"/>
        <v>26</v>
      </c>
      <c r="B43" s="36">
        <v>120</v>
      </c>
      <c r="C43" s="36">
        <v>3</v>
      </c>
      <c r="D43" s="313">
        <v>4393</v>
      </c>
      <c r="E43" s="15" t="s">
        <v>6</v>
      </c>
      <c r="F43" s="64" t="s">
        <v>973</v>
      </c>
      <c r="G43" s="152" t="s">
        <v>285</v>
      </c>
      <c r="H43" s="131">
        <v>13020</v>
      </c>
      <c r="I43" s="56">
        <v>1943</v>
      </c>
      <c r="J43" s="136" t="s">
        <v>247</v>
      </c>
      <c r="K43" s="338"/>
      <c r="L43" s="447" t="s">
        <v>20</v>
      </c>
      <c r="M43" s="326" t="s">
        <v>182</v>
      </c>
      <c r="N43" s="344">
        <v>73</v>
      </c>
      <c r="O43" s="262"/>
    </row>
    <row r="44" spans="1:15" ht="15.75" customHeight="1">
      <c r="A44" s="308">
        <f t="shared" si="1"/>
        <v>28</v>
      </c>
      <c r="B44" s="36">
        <v>119</v>
      </c>
      <c r="C44" s="16">
        <v>0</v>
      </c>
      <c r="D44" s="313">
        <v>4480</v>
      </c>
      <c r="E44" s="16" t="s">
        <v>6</v>
      </c>
      <c r="F44" s="50" t="s">
        <v>783</v>
      </c>
      <c r="G44" s="18" t="s">
        <v>451</v>
      </c>
      <c r="H44" s="23">
        <v>13301</v>
      </c>
      <c r="I44" s="51">
        <v>1943</v>
      </c>
      <c r="J44" s="136" t="s">
        <v>221</v>
      </c>
      <c r="K44" s="373"/>
      <c r="L44" s="323" t="s">
        <v>15</v>
      </c>
      <c r="M44" s="326" t="s">
        <v>182</v>
      </c>
      <c r="N44" s="344">
        <v>73</v>
      </c>
      <c r="O44" s="262"/>
    </row>
    <row r="45" spans="1:15" ht="15.75" customHeight="1">
      <c r="A45" s="308">
        <f t="shared" si="1"/>
        <v>29</v>
      </c>
      <c r="B45" s="36">
        <v>116</v>
      </c>
      <c r="C45" s="15">
        <v>2</v>
      </c>
      <c r="D45" s="313">
        <v>4478</v>
      </c>
      <c r="E45" s="15" t="s">
        <v>6</v>
      </c>
      <c r="F45" s="50" t="s">
        <v>215</v>
      </c>
      <c r="G45" s="18" t="s">
        <v>13</v>
      </c>
      <c r="H45" s="131">
        <v>13094</v>
      </c>
      <c r="I45" s="56">
        <v>1955</v>
      </c>
      <c r="J45" s="200" t="s">
        <v>264</v>
      </c>
      <c r="K45" s="338"/>
      <c r="L45" s="447" t="s">
        <v>8</v>
      </c>
      <c r="M45" s="326" t="s">
        <v>33</v>
      </c>
      <c r="N45" s="344">
        <v>61</v>
      </c>
      <c r="O45" s="262"/>
    </row>
    <row r="46" spans="1:15" ht="15.75" customHeight="1">
      <c r="A46" s="308">
        <f t="shared" si="1"/>
        <v>30</v>
      </c>
      <c r="B46" s="36">
        <v>115</v>
      </c>
      <c r="C46" s="16">
        <v>12</v>
      </c>
      <c r="D46" s="313">
        <v>4257</v>
      </c>
      <c r="E46" s="16" t="s">
        <v>6</v>
      </c>
      <c r="F46" s="50" t="s">
        <v>723</v>
      </c>
      <c r="G46" s="18" t="s">
        <v>724</v>
      </c>
      <c r="H46" s="23">
        <v>13682</v>
      </c>
      <c r="I46" s="56">
        <v>1970</v>
      </c>
      <c r="J46" s="136" t="s">
        <v>52</v>
      </c>
      <c r="K46" s="338"/>
      <c r="L46" s="447" t="s">
        <v>8</v>
      </c>
      <c r="M46" s="326" t="s">
        <v>31</v>
      </c>
      <c r="N46" s="344">
        <v>46</v>
      </c>
      <c r="O46" s="262"/>
    </row>
    <row r="47" spans="1:15" ht="15.75" customHeight="1">
      <c r="A47" s="308">
        <f t="shared" si="1"/>
        <v>31</v>
      </c>
      <c r="B47" s="36">
        <v>113</v>
      </c>
      <c r="C47" s="15">
        <v>0</v>
      </c>
      <c r="D47" s="313">
        <v>4473</v>
      </c>
      <c r="E47" s="15" t="s">
        <v>6</v>
      </c>
      <c r="F47" s="50" t="s">
        <v>1091</v>
      </c>
      <c r="G47" s="18" t="s">
        <v>585</v>
      </c>
      <c r="H47" s="23">
        <v>12673</v>
      </c>
      <c r="I47" s="51">
        <v>1965</v>
      </c>
      <c r="J47" s="136" t="s">
        <v>226</v>
      </c>
      <c r="K47" s="338"/>
      <c r="L47" s="135" t="s">
        <v>15</v>
      </c>
      <c r="M47" s="326" t="s">
        <v>32</v>
      </c>
      <c r="N47" s="344">
        <v>51</v>
      </c>
      <c r="O47" s="262"/>
    </row>
    <row r="48" spans="1:15" ht="15.75" customHeight="1">
      <c r="A48" s="308">
        <f t="shared" si="1"/>
        <v>32</v>
      </c>
      <c r="B48" s="36">
        <v>111</v>
      </c>
      <c r="C48" s="16"/>
      <c r="D48" s="313">
        <v>4145</v>
      </c>
      <c r="E48" s="16" t="s">
        <v>6</v>
      </c>
      <c r="F48" s="50" t="s">
        <v>1215</v>
      </c>
      <c r="G48" s="18" t="s">
        <v>21</v>
      </c>
      <c r="H48" s="131">
        <v>13805</v>
      </c>
      <c r="I48" s="56">
        <v>1953</v>
      </c>
      <c r="J48" s="550" t="s">
        <v>265</v>
      </c>
      <c r="K48" s="338"/>
      <c r="L48" s="135" t="s">
        <v>8</v>
      </c>
      <c r="M48" s="326" t="s">
        <v>33</v>
      </c>
      <c r="N48" s="344">
        <v>63</v>
      </c>
      <c r="O48" s="262"/>
    </row>
    <row r="49" spans="1:15" ht="15.75" customHeight="1">
      <c r="A49" s="308">
        <f t="shared" si="1"/>
        <v>32</v>
      </c>
      <c r="B49" s="36">
        <v>111</v>
      </c>
      <c r="C49" s="16">
        <v>21</v>
      </c>
      <c r="D49" s="313">
        <v>3815</v>
      </c>
      <c r="E49" s="15" t="s">
        <v>6</v>
      </c>
      <c r="F49" s="50" t="s">
        <v>720</v>
      </c>
      <c r="G49" s="18" t="s">
        <v>287</v>
      </c>
      <c r="H49" s="23">
        <v>13660</v>
      </c>
      <c r="I49" s="51">
        <v>1953</v>
      </c>
      <c r="J49" s="136" t="s">
        <v>52</v>
      </c>
      <c r="K49" s="338"/>
      <c r="L49" s="447" t="s">
        <v>8</v>
      </c>
      <c r="M49" s="326" t="s">
        <v>33</v>
      </c>
      <c r="N49" s="344">
        <v>63</v>
      </c>
      <c r="O49" s="262"/>
    </row>
    <row r="50" spans="1:15" ht="15.75" customHeight="1">
      <c r="A50" s="308">
        <f t="shared" si="1"/>
        <v>34</v>
      </c>
      <c r="B50" s="36">
        <v>109</v>
      </c>
      <c r="C50" s="36">
        <v>12</v>
      </c>
      <c r="D50" s="313">
        <v>3905</v>
      </c>
      <c r="E50" s="16" t="s">
        <v>6</v>
      </c>
      <c r="F50" s="50" t="s">
        <v>1039</v>
      </c>
      <c r="G50" s="18" t="s">
        <v>416</v>
      </c>
      <c r="H50" s="131">
        <v>12566</v>
      </c>
      <c r="I50" s="51">
        <v>1942</v>
      </c>
      <c r="J50" s="359" t="s">
        <v>232</v>
      </c>
      <c r="K50" s="338"/>
      <c r="L50" s="135" t="s">
        <v>39</v>
      </c>
      <c r="M50" s="326" t="s">
        <v>182</v>
      </c>
      <c r="N50" s="344">
        <v>74</v>
      </c>
      <c r="O50" s="262"/>
    </row>
    <row r="51" spans="1:15" ht="15.75" customHeight="1">
      <c r="A51" s="308">
        <f t="shared" si="1"/>
        <v>35</v>
      </c>
      <c r="B51" s="201">
        <v>108</v>
      </c>
      <c r="C51" s="201">
        <v>0</v>
      </c>
      <c r="D51" s="349">
        <v>4093</v>
      </c>
      <c r="E51" s="205" t="s">
        <v>6</v>
      </c>
      <c r="F51" s="174" t="s">
        <v>1046</v>
      </c>
      <c r="G51" s="175" t="s">
        <v>281</v>
      </c>
      <c r="H51" s="198">
        <v>12567</v>
      </c>
      <c r="I51" s="468">
        <v>1950</v>
      </c>
      <c r="J51" s="359" t="s">
        <v>232</v>
      </c>
      <c r="K51" s="338"/>
      <c r="L51" s="135" t="s">
        <v>39</v>
      </c>
      <c r="M51" s="326" t="s">
        <v>33</v>
      </c>
      <c r="N51" s="344">
        <v>66</v>
      </c>
      <c r="O51" s="262"/>
    </row>
    <row r="52" spans="1:15" ht="15.75" customHeight="1">
      <c r="A52" s="308">
        <f t="shared" si="1"/>
        <v>35</v>
      </c>
      <c r="B52" s="36">
        <v>108</v>
      </c>
      <c r="C52" s="36">
        <v>4</v>
      </c>
      <c r="D52" s="313">
        <v>4028</v>
      </c>
      <c r="E52" s="16" t="s">
        <v>6</v>
      </c>
      <c r="F52" s="58" t="s">
        <v>702</v>
      </c>
      <c r="G52" s="19" t="s">
        <v>318</v>
      </c>
      <c r="H52" s="132">
        <v>12689</v>
      </c>
      <c r="I52" s="56">
        <v>1965</v>
      </c>
      <c r="J52" s="136" t="s">
        <v>252</v>
      </c>
      <c r="K52" s="338"/>
      <c r="L52" s="447" t="s">
        <v>69</v>
      </c>
      <c r="M52" s="326" t="s">
        <v>32</v>
      </c>
      <c r="N52" s="344">
        <v>51</v>
      </c>
      <c r="O52" s="262"/>
    </row>
    <row r="53" spans="1:15" ht="15.75" customHeight="1">
      <c r="A53" s="308">
        <f t="shared" si="1"/>
        <v>37</v>
      </c>
      <c r="B53" s="36">
        <v>107</v>
      </c>
      <c r="C53" s="36">
        <v>0</v>
      </c>
      <c r="D53" s="313">
        <v>3946</v>
      </c>
      <c r="E53" s="15" t="s">
        <v>6</v>
      </c>
      <c r="F53" s="50" t="s">
        <v>743</v>
      </c>
      <c r="G53" s="18" t="s">
        <v>19</v>
      </c>
      <c r="H53" s="23">
        <v>13281</v>
      </c>
      <c r="I53" s="51">
        <v>1947</v>
      </c>
      <c r="J53" s="136" t="s">
        <v>62</v>
      </c>
      <c r="K53" s="338"/>
      <c r="L53" s="447" t="s">
        <v>15</v>
      </c>
      <c r="M53" s="326" t="s">
        <v>33</v>
      </c>
      <c r="N53" s="344">
        <v>69</v>
      </c>
      <c r="O53" s="262"/>
    </row>
    <row r="54" spans="1:15" ht="15.75" customHeight="1">
      <c r="A54" s="308">
        <f t="shared" si="1"/>
        <v>38</v>
      </c>
      <c r="B54" s="36">
        <v>106</v>
      </c>
      <c r="C54" s="36">
        <v>0</v>
      </c>
      <c r="D54" s="313">
        <v>4143</v>
      </c>
      <c r="E54" s="16" t="s">
        <v>6</v>
      </c>
      <c r="F54" s="50" t="s">
        <v>339</v>
      </c>
      <c r="G54" s="18" t="s">
        <v>295</v>
      </c>
      <c r="H54" s="23">
        <v>13592</v>
      </c>
      <c r="I54" s="56">
        <v>1948</v>
      </c>
      <c r="J54" s="136" t="s">
        <v>159</v>
      </c>
      <c r="K54" s="338"/>
      <c r="L54" s="447" t="s">
        <v>15</v>
      </c>
      <c r="M54" s="326" t="s">
        <v>33</v>
      </c>
      <c r="N54" s="344">
        <v>68</v>
      </c>
      <c r="O54" s="262"/>
    </row>
    <row r="55" spans="1:15" ht="15.75" customHeight="1">
      <c r="A55" s="308">
        <f t="shared" si="1"/>
        <v>38</v>
      </c>
      <c r="B55" s="36">
        <v>106</v>
      </c>
      <c r="C55" s="36">
        <v>0</v>
      </c>
      <c r="D55" s="313">
        <v>4033</v>
      </c>
      <c r="E55" s="15" t="s">
        <v>6</v>
      </c>
      <c r="F55" s="50" t="s">
        <v>794</v>
      </c>
      <c r="G55" s="18" t="s">
        <v>366</v>
      </c>
      <c r="H55" s="131">
        <v>13247</v>
      </c>
      <c r="I55" s="51">
        <v>1942</v>
      </c>
      <c r="J55" s="360" t="s">
        <v>256</v>
      </c>
      <c r="K55" s="338"/>
      <c r="L55" s="447" t="s">
        <v>69</v>
      </c>
      <c r="M55" s="326" t="s">
        <v>182</v>
      </c>
      <c r="N55" s="344">
        <v>74</v>
      </c>
      <c r="O55" s="262"/>
    </row>
    <row r="56" spans="1:15" ht="15.75" customHeight="1">
      <c r="A56" s="308">
        <f t="shared" si="1"/>
        <v>38</v>
      </c>
      <c r="B56" s="36">
        <v>106</v>
      </c>
      <c r="C56" s="36">
        <v>4</v>
      </c>
      <c r="D56" s="313">
        <v>3876</v>
      </c>
      <c r="E56" s="16" t="s">
        <v>6</v>
      </c>
      <c r="F56" s="50" t="s">
        <v>593</v>
      </c>
      <c r="G56" s="18" t="s">
        <v>14</v>
      </c>
      <c r="H56" s="131">
        <v>12583</v>
      </c>
      <c r="I56" s="56">
        <v>1948</v>
      </c>
      <c r="J56" s="136" t="s">
        <v>251</v>
      </c>
      <c r="K56" s="338"/>
      <c r="L56" s="447" t="s">
        <v>69</v>
      </c>
      <c r="M56" s="326" t="s">
        <v>33</v>
      </c>
      <c r="N56" s="344">
        <v>68</v>
      </c>
      <c r="O56" s="262"/>
    </row>
    <row r="57" spans="1:15" ht="15.75" customHeight="1">
      <c r="A57" s="308">
        <f t="shared" si="1"/>
        <v>38</v>
      </c>
      <c r="B57" s="36">
        <v>106</v>
      </c>
      <c r="C57" s="36"/>
      <c r="D57" s="313">
        <v>3696</v>
      </c>
      <c r="E57" s="15" t="s">
        <v>6</v>
      </c>
      <c r="F57" s="50" t="s">
        <v>1216</v>
      </c>
      <c r="G57" s="18" t="s">
        <v>1217</v>
      </c>
      <c r="H57" s="23">
        <v>13792</v>
      </c>
      <c r="I57" s="56">
        <v>1964</v>
      </c>
      <c r="J57" s="550" t="s">
        <v>265</v>
      </c>
      <c r="K57" s="338"/>
      <c r="L57" s="135" t="s">
        <v>8</v>
      </c>
      <c r="M57" s="326" t="s">
        <v>32</v>
      </c>
      <c r="N57" s="344">
        <v>52</v>
      </c>
      <c r="O57" s="262"/>
    </row>
    <row r="58" spans="1:15" ht="15.75" customHeight="1">
      <c r="A58" s="308">
        <f t="shared" si="1"/>
        <v>42</v>
      </c>
      <c r="B58" s="36">
        <v>105</v>
      </c>
      <c r="C58" s="36">
        <v>0</v>
      </c>
      <c r="D58" s="313">
        <v>4019</v>
      </c>
      <c r="E58" s="15"/>
      <c r="F58" s="50" t="s">
        <v>577</v>
      </c>
      <c r="G58" s="18" t="s">
        <v>214</v>
      </c>
      <c r="H58" s="131">
        <v>13559</v>
      </c>
      <c r="I58" s="56">
        <v>1948</v>
      </c>
      <c r="J58" s="134" t="s">
        <v>240</v>
      </c>
      <c r="K58" s="338"/>
      <c r="L58" s="447" t="s">
        <v>16</v>
      </c>
      <c r="M58" s="326" t="s">
        <v>33</v>
      </c>
      <c r="N58" s="344">
        <v>68</v>
      </c>
      <c r="O58" s="262"/>
    </row>
    <row r="59" spans="1:15" ht="15.75" customHeight="1">
      <c r="A59" s="308">
        <f t="shared" si="1"/>
        <v>42</v>
      </c>
      <c r="B59" s="36">
        <v>105</v>
      </c>
      <c r="C59" s="36">
        <v>3</v>
      </c>
      <c r="D59" s="313">
        <v>3868</v>
      </c>
      <c r="E59" s="16" t="s">
        <v>6</v>
      </c>
      <c r="F59" s="58" t="s">
        <v>209</v>
      </c>
      <c r="G59" s="19" t="s">
        <v>210</v>
      </c>
      <c r="H59" s="132">
        <v>13260</v>
      </c>
      <c r="I59" s="51">
        <v>1941</v>
      </c>
      <c r="J59" s="322" t="s">
        <v>37</v>
      </c>
      <c r="K59" s="338"/>
      <c r="L59" s="447" t="s">
        <v>8</v>
      </c>
      <c r="M59" s="326" t="s">
        <v>182</v>
      </c>
      <c r="N59" s="344">
        <v>75</v>
      </c>
      <c r="O59" s="262"/>
    </row>
    <row r="60" spans="1:15" ht="15.75" customHeight="1">
      <c r="A60" s="308">
        <f t="shared" si="1"/>
        <v>44</v>
      </c>
      <c r="B60" s="36">
        <v>104</v>
      </c>
      <c r="C60" s="16">
        <v>0</v>
      </c>
      <c r="D60" s="313">
        <v>3938</v>
      </c>
      <c r="E60" s="382" t="s">
        <v>6</v>
      </c>
      <c r="F60" s="66" t="s">
        <v>763</v>
      </c>
      <c r="G60" s="18" t="s">
        <v>406</v>
      </c>
      <c r="H60" s="131">
        <v>13410</v>
      </c>
      <c r="I60" s="56">
        <v>1961</v>
      </c>
      <c r="J60" s="136" t="s">
        <v>153</v>
      </c>
      <c r="K60" s="338"/>
      <c r="L60" s="447" t="s">
        <v>16</v>
      </c>
      <c r="M60" s="326" t="s">
        <v>32</v>
      </c>
      <c r="N60" s="344">
        <v>55</v>
      </c>
      <c r="O60" s="262"/>
    </row>
    <row r="61" spans="1:15" ht="15.75" customHeight="1">
      <c r="A61" s="308">
        <f t="shared" si="1"/>
        <v>44</v>
      </c>
      <c r="B61" s="36">
        <v>104</v>
      </c>
      <c r="C61" s="15">
        <v>4</v>
      </c>
      <c r="D61" s="313">
        <v>3818</v>
      </c>
      <c r="E61" s="15" t="s">
        <v>6</v>
      </c>
      <c r="F61" s="58" t="s">
        <v>703</v>
      </c>
      <c r="G61" s="19" t="s">
        <v>704</v>
      </c>
      <c r="H61" s="132">
        <v>12686</v>
      </c>
      <c r="I61" s="56">
        <v>1982</v>
      </c>
      <c r="J61" s="136" t="s">
        <v>252</v>
      </c>
      <c r="K61" s="338"/>
      <c r="L61" s="447" t="s">
        <v>69</v>
      </c>
      <c r="M61" s="326" t="s">
        <v>30</v>
      </c>
      <c r="N61" s="344">
        <v>34</v>
      </c>
      <c r="O61" s="262"/>
    </row>
    <row r="62" spans="1:15" ht="15.75" customHeight="1">
      <c r="A62" s="308">
        <f t="shared" si="1"/>
        <v>46</v>
      </c>
      <c r="B62" s="36">
        <v>103</v>
      </c>
      <c r="C62" s="16">
        <v>0</v>
      </c>
      <c r="D62" s="313">
        <v>3942</v>
      </c>
      <c r="E62" s="16" t="s">
        <v>6</v>
      </c>
      <c r="F62" s="64" t="s">
        <v>974</v>
      </c>
      <c r="G62" s="152" t="s">
        <v>11</v>
      </c>
      <c r="H62" s="131">
        <v>13038</v>
      </c>
      <c r="I62" s="56">
        <v>1947</v>
      </c>
      <c r="J62" s="136" t="s">
        <v>247</v>
      </c>
      <c r="K62" s="338"/>
      <c r="L62" s="447" t="s">
        <v>20</v>
      </c>
      <c r="M62" s="326" t="s">
        <v>33</v>
      </c>
      <c r="N62" s="344">
        <v>69</v>
      </c>
      <c r="O62" s="262"/>
    </row>
    <row r="63" spans="1:15" ht="15.75" customHeight="1">
      <c r="A63" s="308">
        <f t="shared" si="1"/>
        <v>46</v>
      </c>
      <c r="B63" s="36">
        <v>103</v>
      </c>
      <c r="C63" s="16">
        <v>0</v>
      </c>
      <c r="D63" s="313">
        <v>3903</v>
      </c>
      <c r="E63" s="15" t="s">
        <v>6</v>
      </c>
      <c r="F63" s="50" t="s">
        <v>744</v>
      </c>
      <c r="G63" s="18" t="s">
        <v>331</v>
      </c>
      <c r="H63" s="23">
        <v>13284</v>
      </c>
      <c r="I63" s="51">
        <v>1955</v>
      </c>
      <c r="J63" s="136" t="s">
        <v>62</v>
      </c>
      <c r="K63" s="338"/>
      <c r="L63" s="447" t="s">
        <v>15</v>
      </c>
      <c r="M63" s="326" t="s">
        <v>33</v>
      </c>
      <c r="N63" s="344">
        <v>61</v>
      </c>
      <c r="O63" s="262"/>
    </row>
    <row r="64" spans="1:15" ht="15.75" customHeight="1">
      <c r="A64" s="308">
        <f t="shared" si="1"/>
        <v>48</v>
      </c>
      <c r="B64" s="36">
        <v>101</v>
      </c>
      <c r="C64" s="36">
        <v>13</v>
      </c>
      <c r="D64" s="313">
        <v>3593</v>
      </c>
      <c r="E64" s="16" t="s">
        <v>6</v>
      </c>
      <c r="F64" s="50" t="s">
        <v>1072</v>
      </c>
      <c r="G64" s="18" t="s">
        <v>331</v>
      </c>
      <c r="H64" s="23">
        <v>13538</v>
      </c>
      <c r="I64" s="56">
        <v>1939</v>
      </c>
      <c r="J64" s="359" t="s">
        <v>234</v>
      </c>
      <c r="K64" s="338"/>
      <c r="L64" s="135" t="s">
        <v>39</v>
      </c>
      <c r="M64" s="326" t="s">
        <v>182</v>
      </c>
      <c r="N64" s="344">
        <v>77</v>
      </c>
      <c r="O64" s="262"/>
    </row>
    <row r="65" spans="1:15" ht="15.75" customHeight="1">
      <c r="A65" s="308">
        <f t="shared" si="1"/>
        <v>49</v>
      </c>
      <c r="B65" s="36">
        <v>100</v>
      </c>
      <c r="C65" s="36">
        <v>25</v>
      </c>
      <c r="D65" s="313">
        <v>3287</v>
      </c>
      <c r="E65" s="15" t="s">
        <v>6</v>
      </c>
      <c r="F65" s="50" t="s">
        <v>349</v>
      </c>
      <c r="G65" s="18" t="s">
        <v>214</v>
      </c>
      <c r="H65" s="131" t="s">
        <v>532</v>
      </c>
      <c r="I65" s="56">
        <v>1958</v>
      </c>
      <c r="J65" s="322" t="s">
        <v>244</v>
      </c>
      <c r="K65" s="338"/>
      <c r="L65" s="447" t="s">
        <v>20</v>
      </c>
      <c r="M65" s="326" t="s">
        <v>32</v>
      </c>
      <c r="N65" s="344">
        <v>58</v>
      </c>
      <c r="O65" s="262"/>
    </row>
    <row r="66" spans="1:15" ht="15.75" customHeight="1">
      <c r="A66" s="308">
        <f t="shared" si="1"/>
        <v>50</v>
      </c>
      <c r="B66" s="36">
        <v>98</v>
      </c>
      <c r="C66" s="36">
        <v>15</v>
      </c>
      <c r="D66" s="313">
        <v>3410</v>
      </c>
      <c r="E66" s="16" t="s">
        <v>6</v>
      </c>
      <c r="F66" s="50" t="s">
        <v>34</v>
      </c>
      <c r="G66" s="18" t="s">
        <v>17</v>
      </c>
      <c r="H66" s="131">
        <v>12900</v>
      </c>
      <c r="I66" s="56">
        <v>1959</v>
      </c>
      <c r="J66" s="550" t="s">
        <v>156</v>
      </c>
      <c r="K66" s="338"/>
      <c r="L66" s="135" t="s">
        <v>8</v>
      </c>
      <c r="M66" s="326" t="s">
        <v>32</v>
      </c>
      <c r="N66" s="344">
        <v>57</v>
      </c>
      <c r="O66" s="262"/>
    </row>
    <row r="67" spans="1:15" ht="15.75" customHeight="1">
      <c r="A67" s="308">
        <f t="shared" si="1"/>
        <v>51</v>
      </c>
      <c r="B67" s="36">
        <v>97</v>
      </c>
      <c r="C67" s="36">
        <v>0</v>
      </c>
      <c r="D67" s="313">
        <v>3830</v>
      </c>
      <c r="E67" s="15" t="s">
        <v>6</v>
      </c>
      <c r="F67" s="50" t="s">
        <v>580</v>
      </c>
      <c r="G67" s="18" t="s">
        <v>293</v>
      </c>
      <c r="H67" s="23">
        <v>13045</v>
      </c>
      <c r="I67" s="51">
        <v>1963</v>
      </c>
      <c r="J67" s="359" t="s">
        <v>154</v>
      </c>
      <c r="K67" s="338"/>
      <c r="L67" s="447" t="s">
        <v>39</v>
      </c>
      <c r="M67" s="326" t="s">
        <v>32</v>
      </c>
      <c r="N67" s="344">
        <v>53</v>
      </c>
      <c r="O67" s="262"/>
    </row>
    <row r="68" spans="1:15" ht="15.75" customHeight="1">
      <c r="A68" s="308">
        <f t="shared" si="1"/>
        <v>51</v>
      </c>
      <c r="B68" s="42">
        <v>97</v>
      </c>
      <c r="C68" s="5"/>
      <c r="D68" s="314">
        <v>3637</v>
      </c>
      <c r="E68" s="5" t="s">
        <v>6</v>
      </c>
      <c r="F68" s="126" t="s">
        <v>1185</v>
      </c>
      <c r="G68" s="6" t="s">
        <v>1186</v>
      </c>
      <c r="H68" s="137">
        <v>13246</v>
      </c>
      <c r="I68" s="130">
        <v>1966</v>
      </c>
      <c r="J68" s="617" t="s">
        <v>245</v>
      </c>
      <c r="K68" s="338"/>
      <c r="L68" s="135" t="s">
        <v>20</v>
      </c>
      <c r="M68" s="326" t="s">
        <v>32</v>
      </c>
      <c r="N68" s="344">
        <v>50</v>
      </c>
      <c r="O68" s="262"/>
    </row>
    <row r="69" spans="1:15" ht="15.75" customHeight="1">
      <c r="A69" s="308">
        <f t="shared" si="1"/>
        <v>51</v>
      </c>
      <c r="B69" s="42">
        <v>97</v>
      </c>
      <c r="C69" s="7">
        <v>16</v>
      </c>
      <c r="D69" s="314">
        <v>3346</v>
      </c>
      <c r="E69" s="7" t="s">
        <v>6</v>
      </c>
      <c r="F69" s="126" t="s">
        <v>431</v>
      </c>
      <c r="G69" s="6" t="s">
        <v>82</v>
      </c>
      <c r="H69" s="137">
        <v>12962</v>
      </c>
      <c r="I69" s="128">
        <v>1952</v>
      </c>
      <c r="J69" s="321" t="s">
        <v>162</v>
      </c>
      <c r="K69" s="338"/>
      <c r="L69" s="447" t="s">
        <v>20</v>
      </c>
      <c r="M69" s="326" t="s">
        <v>33</v>
      </c>
      <c r="N69" s="344">
        <v>64</v>
      </c>
      <c r="O69" s="262"/>
    </row>
    <row r="70" spans="1:15" ht="15.75" customHeight="1">
      <c r="A70" s="308">
        <f t="shared" si="1"/>
        <v>54</v>
      </c>
      <c r="B70" s="36">
        <v>96</v>
      </c>
      <c r="C70" s="16">
        <v>3</v>
      </c>
      <c r="D70" s="319">
        <v>3611</v>
      </c>
      <c r="E70" s="16" t="s">
        <v>6</v>
      </c>
      <c r="F70" s="50" t="s">
        <v>534</v>
      </c>
      <c r="G70" s="21" t="s">
        <v>11</v>
      </c>
      <c r="H70" s="23" t="s">
        <v>535</v>
      </c>
      <c r="I70" s="312">
        <v>1943</v>
      </c>
      <c r="J70" s="321" t="s">
        <v>244</v>
      </c>
      <c r="K70" s="338"/>
      <c r="L70" s="323" t="s">
        <v>20</v>
      </c>
      <c r="M70" s="326" t="s">
        <v>182</v>
      </c>
      <c r="N70" s="344">
        <v>73</v>
      </c>
      <c r="O70" s="262"/>
    </row>
    <row r="71" spans="1:15" ht="15.75" customHeight="1">
      <c r="A71" s="308">
        <f t="shared" si="1"/>
        <v>54</v>
      </c>
      <c r="B71" s="36">
        <v>96</v>
      </c>
      <c r="C71" s="16">
        <v>96</v>
      </c>
      <c r="D71" s="319">
        <v>3481</v>
      </c>
      <c r="E71" s="16" t="s">
        <v>6</v>
      </c>
      <c r="F71" s="58" t="s">
        <v>497</v>
      </c>
      <c r="G71" s="59" t="s">
        <v>14</v>
      </c>
      <c r="H71" s="24">
        <v>12666</v>
      </c>
      <c r="I71" s="312">
        <v>1948</v>
      </c>
      <c r="J71" s="321" t="s">
        <v>223</v>
      </c>
      <c r="K71" s="338"/>
      <c r="L71" s="323" t="s">
        <v>15</v>
      </c>
      <c r="M71" s="326" t="s">
        <v>33</v>
      </c>
      <c r="N71" s="344">
        <v>68</v>
      </c>
      <c r="O71" s="262"/>
    </row>
    <row r="72" spans="1:15" ht="15.75" customHeight="1">
      <c r="A72" s="308">
        <f t="shared" si="1"/>
        <v>56</v>
      </c>
      <c r="B72" s="36">
        <v>95</v>
      </c>
      <c r="C72" s="16">
        <v>11</v>
      </c>
      <c r="D72" s="319">
        <v>3539</v>
      </c>
      <c r="E72" s="16" t="s">
        <v>6</v>
      </c>
      <c r="F72" s="60" t="s">
        <v>880</v>
      </c>
      <c r="G72" s="20" t="s">
        <v>368</v>
      </c>
      <c r="H72" s="23">
        <v>13448</v>
      </c>
      <c r="I72" s="312">
        <v>1952</v>
      </c>
      <c r="J72" s="384" t="s">
        <v>267</v>
      </c>
      <c r="K72" s="338"/>
      <c r="L72" s="447" t="s">
        <v>8</v>
      </c>
      <c r="M72" s="326" t="s">
        <v>33</v>
      </c>
      <c r="N72" s="344">
        <v>64</v>
      </c>
      <c r="O72" s="262"/>
    </row>
    <row r="73" spans="1:15" ht="15.75" customHeight="1">
      <c r="A73" s="308">
        <f t="shared" si="1"/>
        <v>56</v>
      </c>
      <c r="B73" s="36">
        <v>95</v>
      </c>
      <c r="C73" s="16">
        <v>23</v>
      </c>
      <c r="D73" s="319">
        <v>3146</v>
      </c>
      <c r="E73" s="16" t="s">
        <v>6</v>
      </c>
      <c r="F73" s="50" t="s">
        <v>523</v>
      </c>
      <c r="G73" s="21" t="s">
        <v>524</v>
      </c>
      <c r="H73" s="131" t="s">
        <v>525</v>
      </c>
      <c r="I73" s="312">
        <v>1949</v>
      </c>
      <c r="J73" s="321" t="s">
        <v>244</v>
      </c>
      <c r="K73" s="338"/>
      <c r="L73" s="447" t="s">
        <v>20</v>
      </c>
      <c r="M73" s="326" t="s">
        <v>33</v>
      </c>
      <c r="N73" s="344">
        <v>67</v>
      </c>
      <c r="O73" s="262"/>
    </row>
    <row r="74" spans="1:15" ht="15.75" customHeight="1">
      <c r="A74" s="308">
        <f t="shared" si="1"/>
        <v>58</v>
      </c>
      <c r="B74" s="302">
        <v>94</v>
      </c>
      <c r="C74" s="16">
        <v>8</v>
      </c>
      <c r="D74" s="158">
        <v>3654</v>
      </c>
      <c r="E74" s="16" t="s">
        <v>6</v>
      </c>
      <c r="F74" s="265" t="s">
        <v>360</v>
      </c>
      <c r="G74" s="263" t="s">
        <v>361</v>
      </c>
      <c r="H74" s="264">
        <v>12774</v>
      </c>
      <c r="I74" s="266">
        <v>1951</v>
      </c>
      <c r="J74" s="321" t="s">
        <v>243</v>
      </c>
      <c r="K74" s="338"/>
      <c r="L74" s="447" t="s">
        <v>20</v>
      </c>
      <c r="M74" s="326" t="s">
        <v>33</v>
      </c>
      <c r="N74" s="344">
        <v>65</v>
      </c>
      <c r="O74" s="262"/>
    </row>
    <row r="75" spans="1:15" ht="15.75" customHeight="1">
      <c r="A75" s="308">
        <f t="shared" si="1"/>
        <v>58</v>
      </c>
      <c r="B75" s="36">
        <v>94</v>
      </c>
      <c r="C75" s="16">
        <v>0</v>
      </c>
      <c r="D75" s="319">
        <v>3471</v>
      </c>
      <c r="E75" s="16" t="s">
        <v>6</v>
      </c>
      <c r="F75" s="60" t="s">
        <v>1102</v>
      </c>
      <c r="G75" s="20" t="s">
        <v>338</v>
      </c>
      <c r="H75" s="23">
        <v>13542</v>
      </c>
      <c r="I75" s="312">
        <v>1933</v>
      </c>
      <c r="J75" s="287" t="s">
        <v>263</v>
      </c>
      <c r="K75" s="338"/>
      <c r="L75" s="135" t="s">
        <v>8</v>
      </c>
      <c r="M75" s="326" t="s">
        <v>182</v>
      </c>
      <c r="N75" s="344">
        <v>83</v>
      </c>
      <c r="O75" s="262"/>
    </row>
    <row r="76" spans="1:15" ht="15.75" customHeight="1">
      <c r="A76" s="308">
        <f t="shared" si="1"/>
        <v>58</v>
      </c>
      <c r="B76" s="36">
        <v>94</v>
      </c>
      <c r="C76" s="16">
        <v>2</v>
      </c>
      <c r="D76" s="319">
        <v>3462</v>
      </c>
      <c r="E76" s="16" t="s">
        <v>6</v>
      </c>
      <c r="F76" s="50" t="s">
        <v>795</v>
      </c>
      <c r="G76" s="21" t="s">
        <v>314</v>
      </c>
      <c r="H76" s="131">
        <v>13252</v>
      </c>
      <c r="I76" s="312">
        <v>1949</v>
      </c>
      <c r="J76" s="384" t="s">
        <v>256</v>
      </c>
      <c r="K76" s="338"/>
      <c r="L76" s="447" t="s">
        <v>69</v>
      </c>
      <c r="M76" s="326" t="s">
        <v>33</v>
      </c>
      <c r="N76" s="344">
        <v>67</v>
      </c>
      <c r="O76" s="262"/>
    </row>
    <row r="77" spans="1:15" ht="15.75" customHeight="1">
      <c r="A77" s="308">
        <f t="shared" si="1"/>
        <v>61</v>
      </c>
      <c r="B77" s="36">
        <v>93</v>
      </c>
      <c r="C77" s="16">
        <v>21</v>
      </c>
      <c r="D77" s="319">
        <v>3158</v>
      </c>
      <c r="E77" s="16" t="s">
        <v>6</v>
      </c>
      <c r="F77" s="58" t="s">
        <v>721</v>
      </c>
      <c r="G77" s="59" t="s">
        <v>416</v>
      </c>
      <c r="H77" s="132">
        <v>13671</v>
      </c>
      <c r="I77" s="312">
        <v>1946</v>
      </c>
      <c r="J77" s="287" t="s">
        <v>52</v>
      </c>
      <c r="K77" s="338"/>
      <c r="L77" s="447" t="s">
        <v>8</v>
      </c>
      <c r="M77" s="326" t="s">
        <v>33</v>
      </c>
      <c r="N77" s="344">
        <v>70</v>
      </c>
      <c r="O77" s="262"/>
    </row>
    <row r="78" spans="1:15" ht="15.75" customHeight="1">
      <c r="A78" s="308">
        <f t="shared" si="1"/>
        <v>62</v>
      </c>
      <c r="B78" s="36">
        <v>92</v>
      </c>
      <c r="C78" s="16">
        <v>10</v>
      </c>
      <c r="D78" s="319">
        <v>3506</v>
      </c>
      <c r="E78" s="16" t="s">
        <v>6</v>
      </c>
      <c r="F78" s="58" t="s">
        <v>881</v>
      </c>
      <c r="G78" s="59" t="s">
        <v>325</v>
      </c>
      <c r="H78" s="132">
        <v>13512</v>
      </c>
      <c r="I78" s="312">
        <v>1951</v>
      </c>
      <c r="J78" s="384" t="s">
        <v>267</v>
      </c>
      <c r="K78" s="338"/>
      <c r="L78" s="447" t="s">
        <v>8</v>
      </c>
      <c r="M78" s="326" t="s">
        <v>33</v>
      </c>
      <c r="N78" s="344">
        <v>65</v>
      </c>
      <c r="O78" s="262"/>
    </row>
    <row r="79" spans="1:15" ht="15.75" customHeight="1">
      <c r="A79" s="308">
        <f t="shared" si="1"/>
        <v>63</v>
      </c>
      <c r="B79" s="36">
        <v>91</v>
      </c>
      <c r="C79" s="16">
        <v>0</v>
      </c>
      <c r="D79" s="319">
        <v>3525</v>
      </c>
      <c r="E79" s="16" t="s">
        <v>6</v>
      </c>
      <c r="F79" s="60" t="s">
        <v>463</v>
      </c>
      <c r="G79" s="20" t="s">
        <v>464</v>
      </c>
      <c r="H79" s="23">
        <v>12912</v>
      </c>
      <c r="I79" s="312">
        <v>1948</v>
      </c>
      <c r="J79" s="321" t="s">
        <v>246</v>
      </c>
      <c r="K79" s="338"/>
      <c r="L79" s="447" t="s">
        <v>20</v>
      </c>
      <c r="M79" s="326" t="s">
        <v>33</v>
      </c>
      <c r="N79" s="344">
        <v>68</v>
      </c>
      <c r="O79" s="262"/>
    </row>
    <row r="80" spans="1:15" ht="15.75" customHeight="1">
      <c r="A80" s="308">
        <f t="shared" si="1"/>
        <v>64</v>
      </c>
      <c r="B80" s="36">
        <v>90</v>
      </c>
      <c r="C80" s="16">
        <v>3</v>
      </c>
      <c r="D80" s="319">
        <v>3420</v>
      </c>
      <c r="E80" s="16" t="s">
        <v>6</v>
      </c>
      <c r="F80" s="50" t="s">
        <v>665</v>
      </c>
      <c r="G80" s="21" t="s">
        <v>359</v>
      </c>
      <c r="H80" s="23">
        <v>12823</v>
      </c>
      <c r="I80" s="311">
        <v>1943</v>
      </c>
      <c r="J80" s="287" t="s">
        <v>49</v>
      </c>
      <c r="K80" s="338"/>
      <c r="L80" s="447" t="s">
        <v>15</v>
      </c>
      <c r="M80" s="326" t="s">
        <v>182</v>
      </c>
      <c r="N80" s="344">
        <v>73</v>
      </c>
      <c r="O80" s="262"/>
    </row>
    <row r="81" spans="1:15" ht="15.75" customHeight="1">
      <c r="A81" s="308">
        <f t="shared" si="1"/>
        <v>65</v>
      </c>
      <c r="B81" s="36">
        <v>89</v>
      </c>
      <c r="C81" s="16">
        <v>0</v>
      </c>
      <c r="D81" s="319">
        <v>3079</v>
      </c>
      <c r="E81" s="16" t="s">
        <v>6</v>
      </c>
      <c r="F81" s="60" t="s">
        <v>937</v>
      </c>
      <c r="G81" s="20" t="s">
        <v>303</v>
      </c>
      <c r="H81" s="23">
        <v>13329</v>
      </c>
      <c r="I81" s="312">
        <v>1956</v>
      </c>
      <c r="J81" s="287" t="s">
        <v>79</v>
      </c>
      <c r="K81" s="338"/>
      <c r="L81" s="135" t="s">
        <v>8</v>
      </c>
      <c r="M81" s="326" t="s">
        <v>33</v>
      </c>
      <c r="N81" s="344">
        <v>60</v>
      </c>
      <c r="O81" s="262"/>
    </row>
    <row r="82" spans="1:15" ht="15.75" customHeight="1">
      <c r="A82" s="308">
        <f aca="true" t="shared" si="2" ref="A82:A145">RANK(B82,$B$17:$B$800)</f>
        <v>66</v>
      </c>
      <c r="B82" s="36">
        <v>88</v>
      </c>
      <c r="C82" s="16">
        <v>2</v>
      </c>
      <c r="D82" s="319">
        <v>3308</v>
      </c>
      <c r="E82" s="16" t="s">
        <v>6</v>
      </c>
      <c r="F82" s="50" t="s">
        <v>213</v>
      </c>
      <c r="G82" s="21" t="s">
        <v>214</v>
      </c>
      <c r="H82" s="23">
        <v>13090</v>
      </c>
      <c r="I82" s="311">
        <v>1944</v>
      </c>
      <c r="J82" s="321" t="s">
        <v>264</v>
      </c>
      <c r="K82" s="338"/>
      <c r="L82" s="447" t="s">
        <v>8</v>
      </c>
      <c r="M82" s="326" t="s">
        <v>182</v>
      </c>
      <c r="N82" s="344">
        <v>72</v>
      </c>
      <c r="O82" s="262"/>
    </row>
    <row r="83" spans="1:15" ht="15.75">
      <c r="A83" s="308">
        <f t="shared" si="2"/>
        <v>67</v>
      </c>
      <c r="B83" s="194">
        <v>87</v>
      </c>
      <c r="C83" s="401">
        <v>0</v>
      </c>
      <c r="D83" s="194">
        <v>3319</v>
      </c>
      <c r="E83" s="401" t="s">
        <v>6</v>
      </c>
      <c r="F83" s="74" t="s">
        <v>813</v>
      </c>
      <c r="G83" s="53" t="s">
        <v>349</v>
      </c>
      <c r="H83" s="536">
        <v>14496</v>
      </c>
      <c r="I83" s="540">
        <v>1940</v>
      </c>
      <c r="J83" s="446" t="s">
        <v>867</v>
      </c>
      <c r="K83" s="338"/>
      <c r="L83" s="541" t="s">
        <v>61</v>
      </c>
      <c r="M83" s="326" t="s">
        <v>182</v>
      </c>
      <c r="N83" s="344">
        <v>76</v>
      </c>
      <c r="O83" s="262"/>
    </row>
    <row r="84" spans="1:15" ht="15.75" customHeight="1">
      <c r="A84" s="308">
        <f t="shared" si="2"/>
        <v>67</v>
      </c>
      <c r="B84" s="36">
        <v>87</v>
      </c>
      <c r="C84" s="16">
        <v>35</v>
      </c>
      <c r="D84" s="319">
        <v>2616</v>
      </c>
      <c r="E84" s="382" t="s">
        <v>6</v>
      </c>
      <c r="F84" s="66" t="s">
        <v>66</v>
      </c>
      <c r="G84" s="21" t="s">
        <v>764</v>
      </c>
      <c r="H84" s="23">
        <v>13401</v>
      </c>
      <c r="I84" s="311">
        <v>1964</v>
      </c>
      <c r="J84" s="287" t="s">
        <v>153</v>
      </c>
      <c r="K84" s="338"/>
      <c r="L84" s="447" t="s">
        <v>16</v>
      </c>
      <c r="M84" s="326" t="s">
        <v>32</v>
      </c>
      <c r="N84" s="344">
        <v>52</v>
      </c>
      <c r="O84" s="262"/>
    </row>
    <row r="85" spans="1:15" ht="15.75" customHeight="1">
      <c r="A85" s="308">
        <f t="shared" si="2"/>
        <v>69</v>
      </c>
      <c r="B85" s="36">
        <v>86</v>
      </c>
      <c r="C85" s="16"/>
      <c r="D85" s="319">
        <v>3351</v>
      </c>
      <c r="E85" s="16" t="s">
        <v>6</v>
      </c>
      <c r="F85" s="50" t="s">
        <v>1218</v>
      </c>
      <c r="G85" s="21" t="s">
        <v>19</v>
      </c>
      <c r="H85" s="131">
        <v>13870</v>
      </c>
      <c r="I85" s="311">
        <v>1964</v>
      </c>
      <c r="J85" s="565" t="s">
        <v>265</v>
      </c>
      <c r="K85" s="338"/>
      <c r="L85" s="135" t="s">
        <v>8</v>
      </c>
      <c r="M85" s="326" t="s">
        <v>32</v>
      </c>
      <c r="N85" s="344">
        <v>52</v>
      </c>
      <c r="O85" s="262"/>
    </row>
    <row r="86" spans="1:15" ht="15.75" customHeight="1">
      <c r="A86" s="308">
        <f t="shared" si="2"/>
        <v>69</v>
      </c>
      <c r="B86" s="36">
        <v>86</v>
      </c>
      <c r="C86" s="16">
        <v>11</v>
      </c>
      <c r="D86" s="319">
        <v>3279</v>
      </c>
      <c r="E86" s="16" t="s">
        <v>6</v>
      </c>
      <c r="F86" s="50" t="s">
        <v>581</v>
      </c>
      <c r="G86" s="21" t="s">
        <v>281</v>
      </c>
      <c r="H86" s="131">
        <v>13455</v>
      </c>
      <c r="I86" s="312">
        <v>1965</v>
      </c>
      <c r="J86" s="384" t="s">
        <v>267</v>
      </c>
      <c r="K86" s="338"/>
      <c r="L86" s="447" t="s">
        <v>8</v>
      </c>
      <c r="M86" s="326" t="s">
        <v>32</v>
      </c>
      <c r="N86" s="344">
        <v>51</v>
      </c>
      <c r="O86" s="262"/>
    </row>
    <row r="87" spans="1:15" ht="15.75" customHeight="1">
      <c r="A87" s="308">
        <f t="shared" si="2"/>
        <v>69</v>
      </c>
      <c r="B87" s="36">
        <v>86</v>
      </c>
      <c r="C87" s="16">
        <v>14</v>
      </c>
      <c r="D87" s="319">
        <v>3202</v>
      </c>
      <c r="E87" s="16" t="s">
        <v>6</v>
      </c>
      <c r="F87" s="50" t="s">
        <v>882</v>
      </c>
      <c r="G87" s="21" t="s">
        <v>845</v>
      </c>
      <c r="H87" s="131">
        <v>13460</v>
      </c>
      <c r="I87" s="312">
        <v>1957</v>
      </c>
      <c r="J87" s="384" t="s">
        <v>267</v>
      </c>
      <c r="K87" s="338"/>
      <c r="L87" s="447" t="s">
        <v>8</v>
      </c>
      <c r="M87" s="326" t="s">
        <v>32</v>
      </c>
      <c r="N87" s="344">
        <v>59</v>
      </c>
      <c r="O87" s="262"/>
    </row>
    <row r="88" spans="1:15" ht="15.75" customHeight="1">
      <c r="A88" s="308">
        <f t="shared" si="2"/>
        <v>69</v>
      </c>
      <c r="B88" s="36">
        <v>86</v>
      </c>
      <c r="C88" s="16">
        <v>8</v>
      </c>
      <c r="D88" s="319">
        <v>3083</v>
      </c>
      <c r="E88" s="16" t="s">
        <v>6</v>
      </c>
      <c r="F88" s="50" t="s">
        <v>1040</v>
      </c>
      <c r="G88" s="21" t="s">
        <v>724</v>
      </c>
      <c r="H88" s="131">
        <v>12583</v>
      </c>
      <c r="I88" s="312">
        <v>1943</v>
      </c>
      <c r="J88" s="464" t="s">
        <v>232</v>
      </c>
      <c r="K88" s="338"/>
      <c r="L88" s="135" t="s">
        <v>39</v>
      </c>
      <c r="M88" s="326" t="s">
        <v>182</v>
      </c>
      <c r="N88" s="344">
        <v>73</v>
      </c>
      <c r="O88" s="262"/>
    </row>
    <row r="89" spans="1:15" ht="15.75" customHeight="1">
      <c r="A89" s="308">
        <f t="shared" si="2"/>
        <v>69</v>
      </c>
      <c r="B89" s="36">
        <v>86</v>
      </c>
      <c r="C89" s="16">
        <v>14</v>
      </c>
      <c r="D89" s="319">
        <v>2924</v>
      </c>
      <c r="E89" s="16" t="s">
        <v>6</v>
      </c>
      <c r="F89" s="50" t="s">
        <v>1192</v>
      </c>
      <c r="G89" s="21" t="s">
        <v>331</v>
      </c>
      <c r="H89" s="23">
        <v>12881</v>
      </c>
      <c r="I89" s="311">
        <v>1950</v>
      </c>
      <c r="J89" s="565" t="s">
        <v>156</v>
      </c>
      <c r="K89" s="338"/>
      <c r="L89" s="135" t="s">
        <v>8</v>
      </c>
      <c r="M89" s="326" t="s">
        <v>33</v>
      </c>
      <c r="N89" s="344">
        <v>66</v>
      </c>
      <c r="O89" s="262"/>
    </row>
    <row r="90" spans="1:15" ht="15.75">
      <c r="A90" s="308">
        <f t="shared" si="2"/>
        <v>69</v>
      </c>
      <c r="B90" s="154">
        <v>86</v>
      </c>
      <c r="C90" s="199">
        <v>23</v>
      </c>
      <c r="D90" s="154">
        <v>2783</v>
      </c>
      <c r="E90" s="16"/>
      <c r="F90" s="64" t="s">
        <v>1321</v>
      </c>
      <c r="G90" s="65" t="s">
        <v>1000</v>
      </c>
      <c r="H90" s="131">
        <v>12599</v>
      </c>
      <c r="I90" s="629">
        <v>1954</v>
      </c>
      <c r="J90" s="569" t="s">
        <v>1312</v>
      </c>
      <c r="K90" s="338"/>
      <c r="L90" s="323" t="s">
        <v>12</v>
      </c>
      <c r="M90" s="326" t="s">
        <v>33</v>
      </c>
      <c r="N90" s="344">
        <v>62</v>
      </c>
      <c r="O90" s="262"/>
    </row>
    <row r="91" spans="1:15" ht="15.75" customHeight="1">
      <c r="A91" s="308">
        <f t="shared" si="2"/>
        <v>69</v>
      </c>
      <c r="B91" s="36">
        <v>86</v>
      </c>
      <c r="C91" s="16">
        <v>26</v>
      </c>
      <c r="D91" s="319">
        <v>2764</v>
      </c>
      <c r="E91" s="16" t="s">
        <v>6</v>
      </c>
      <c r="F91" s="50" t="s">
        <v>960</v>
      </c>
      <c r="G91" s="21" t="s">
        <v>281</v>
      </c>
      <c r="H91" s="23">
        <v>13718</v>
      </c>
      <c r="I91" s="311">
        <v>1964</v>
      </c>
      <c r="J91" s="287" t="s">
        <v>266</v>
      </c>
      <c r="K91" s="338"/>
      <c r="L91" s="135" t="s">
        <v>8</v>
      </c>
      <c r="M91" s="326" t="s">
        <v>32</v>
      </c>
      <c r="N91" s="344">
        <v>52</v>
      </c>
      <c r="O91" s="262"/>
    </row>
    <row r="92" spans="1:15" ht="15.75" customHeight="1">
      <c r="A92" s="308">
        <f t="shared" si="2"/>
        <v>76</v>
      </c>
      <c r="B92" s="36">
        <v>85</v>
      </c>
      <c r="C92" s="16">
        <v>0</v>
      </c>
      <c r="D92" s="319">
        <v>3332</v>
      </c>
      <c r="E92" s="16" t="s">
        <v>6</v>
      </c>
      <c r="F92" s="50" t="s">
        <v>633</v>
      </c>
      <c r="G92" s="21" t="s">
        <v>214</v>
      </c>
      <c r="H92" s="131">
        <v>13586</v>
      </c>
      <c r="I92" s="312">
        <v>1948</v>
      </c>
      <c r="J92" s="287" t="s">
        <v>159</v>
      </c>
      <c r="K92" s="338"/>
      <c r="L92" s="447" t="s">
        <v>15</v>
      </c>
      <c r="M92" s="326" t="s">
        <v>33</v>
      </c>
      <c r="N92" s="344">
        <v>68</v>
      </c>
      <c r="O92" s="262"/>
    </row>
    <row r="93" spans="1:15" ht="15.75" customHeight="1">
      <c r="A93" s="308">
        <f t="shared" si="2"/>
        <v>76</v>
      </c>
      <c r="B93" s="302">
        <v>85</v>
      </c>
      <c r="C93" s="16">
        <v>0</v>
      </c>
      <c r="D93" s="158">
        <v>3174</v>
      </c>
      <c r="E93" s="16" t="s">
        <v>6</v>
      </c>
      <c r="F93" s="265" t="s">
        <v>363</v>
      </c>
      <c r="G93" s="263" t="s">
        <v>364</v>
      </c>
      <c r="H93" s="264">
        <v>12779</v>
      </c>
      <c r="I93" s="266">
        <v>1936</v>
      </c>
      <c r="J93" s="321" t="s">
        <v>243</v>
      </c>
      <c r="K93" s="338"/>
      <c r="L93" s="447" t="s">
        <v>20</v>
      </c>
      <c r="M93" s="326" t="s">
        <v>182</v>
      </c>
      <c r="N93" s="344">
        <v>80</v>
      </c>
      <c r="O93" s="262"/>
    </row>
    <row r="94" spans="1:15" ht="15.75" customHeight="1">
      <c r="A94" s="308">
        <f t="shared" si="2"/>
        <v>76</v>
      </c>
      <c r="B94" s="36">
        <v>85</v>
      </c>
      <c r="C94" s="16"/>
      <c r="D94" s="319">
        <v>3079</v>
      </c>
      <c r="E94" s="16" t="s">
        <v>6</v>
      </c>
      <c r="F94" s="58" t="s">
        <v>376</v>
      </c>
      <c r="G94" s="59" t="s">
        <v>685</v>
      </c>
      <c r="H94" s="132">
        <v>13853</v>
      </c>
      <c r="I94" s="312">
        <v>1967</v>
      </c>
      <c r="J94" s="565" t="s">
        <v>265</v>
      </c>
      <c r="K94" s="338"/>
      <c r="L94" s="135" t="s">
        <v>8</v>
      </c>
      <c r="M94" s="326" t="s">
        <v>31</v>
      </c>
      <c r="N94" s="344">
        <v>49</v>
      </c>
      <c r="O94" s="262"/>
    </row>
    <row r="95" spans="1:15" ht="15.75" customHeight="1">
      <c r="A95" s="308">
        <f t="shared" si="2"/>
        <v>76</v>
      </c>
      <c r="B95" s="36">
        <v>85</v>
      </c>
      <c r="C95" s="16">
        <v>0</v>
      </c>
      <c r="D95" s="319">
        <v>2832</v>
      </c>
      <c r="E95" s="16" t="s">
        <v>6</v>
      </c>
      <c r="F95" s="58" t="s">
        <v>1103</v>
      </c>
      <c r="G95" s="59" t="s">
        <v>19</v>
      </c>
      <c r="H95" s="132">
        <v>13544</v>
      </c>
      <c r="I95" s="312">
        <v>1950</v>
      </c>
      <c r="J95" s="287" t="s">
        <v>263</v>
      </c>
      <c r="K95" s="338"/>
      <c r="L95" s="135" t="s">
        <v>8</v>
      </c>
      <c r="M95" s="326" t="s">
        <v>33</v>
      </c>
      <c r="N95" s="344">
        <v>66</v>
      </c>
      <c r="O95" s="262"/>
    </row>
    <row r="96" spans="1:15" ht="15.75" customHeight="1">
      <c r="A96" s="308">
        <f t="shared" si="2"/>
        <v>80</v>
      </c>
      <c r="B96" s="36">
        <v>83</v>
      </c>
      <c r="C96" s="16" t="s">
        <v>1163</v>
      </c>
      <c r="D96" s="319">
        <v>3344</v>
      </c>
      <c r="E96" s="16" t="s">
        <v>6</v>
      </c>
      <c r="F96" s="50" t="s">
        <v>1193</v>
      </c>
      <c r="G96" s="21" t="s">
        <v>359</v>
      </c>
      <c r="H96" s="131">
        <v>12902</v>
      </c>
      <c r="I96" s="312">
        <v>1953</v>
      </c>
      <c r="J96" s="565" t="s">
        <v>156</v>
      </c>
      <c r="K96" s="338"/>
      <c r="L96" s="135" t="s">
        <v>8</v>
      </c>
      <c r="M96" s="326" t="s">
        <v>33</v>
      </c>
      <c r="N96" s="344">
        <v>63</v>
      </c>
      <c r="O96" s="262"/>
    </row>
    <row r="97" spans="1:15" ht="15.75" customHeight="1">
      <c r="A97" s="308">
        <f t="shared" si="2"/>
        <v>81</v>
      </c>
      <c r="B97" s="36">
        <v>82</v>
      </c>
      <c r="C97" s="16">
        <v>13</v>
      </c>
      <c r="D97" s="319">
        <v>2817</v>
      </c>
      <c r="E97" s="16" t="s">
        <v>6</v>
      </c>
      <c r="F97" s="64" t="s">
        <v>975</v>
      </c>
      <c r="G97" s="65" t="s">
        <v>214</v>
      </c>
      <c r="H97" s="131">
        <v>13028</v>
      </c>
      <c r="I97" s="312">
        <v>1938</v>
      </c>
      <c r="J97" s="287" t="s">
        <v>247</v>
      </c>
      <c r="K97" s="338"/>
      <c r="L97" s="447" t="s">
        <v>20</v>
      </c>
      <c r="M97" s="326" t="s">
        <v>182</v>
      </c>
      <c r="N97" s="344">
        <v>78</v>
      </c>
      <c r="O97" s="262"/>
    </row>
    <row r="98" spans="1:15" ht="15.75" customHeight="1">
      <c r="A98" s="308">
        <f t="shared" si="2"/>
        <v>81</v>
      </c>
      <c r="B98" s="36">
        <v>82</v>
      </c>
      <c r="C98" s="16">
        <v>20</v>
      </c>
      <c r="D98" s="319">
        <v>2762</v>
      </c>
      <c r="E98" s="16" t="s">
        <v>6</v>
      </c>
      <c r="F98" s="58" t="s">
        <v>1067</v>
      </c>
      <c r="G98" s="59" t="s">
        <v>750</v>
      </c>
      <c r="H98" s="24">
        <v>13530</v>
      </c>
      <c r="I98" s="312">
        <v>1973</v>
      </c>
      <c r="J98" s="464" t="s">
        <v>234</v>
      </c>
      <c r="K98" s="338"/>
      <c r="L98" s="135" t="s">
        <v>39</v>
      </c>
      <c r="M98" s="326" t="s">
        <v>31</v>
      </c>
      <c r="N98" s="344">
        <v>43</v>
      </c>
      <c r="O98" s="262"/>
    </row>
    <row r="99" spans="1:15" ht="15.75" customHeight="1">
      <c r="A99" s="308">
        <f t="shared" si="2"/>
        <v>83</v>
      </c>
      <c r="B99" s="36">
        <v>81</v>
      </c>
      <c r="C99" s="16">
        <v>2</v>
      </c>
      <c r="D99" s="319">
        <v>2467</v>
      </c>
      <c r="E99" s="16" t="s">
        <v>6</v>
      </c>
      <c r="F99" s="50" t="s">
        <v>870</v>
      </c>
      <c r="G99" s="21" t="s">
        <v>685</v>
      </c>
      <c r="H99" s="23">
        <v>13059</v>
      </c>
      <c r="I99" s="312">
        <v>1969</v>
      </c>
      <c r="J99" s="384" t="s">
        <v>253</v>
      </c>
      <c r="K99" s="338"/>
      <c r="L99" s="447" t="s">
        <v>69</v>
      </c>
      <c r="M99" s="326" t="s">
        <v>31</v>
      </c>
      <c r="N99" s="344">
        <v>47</v>
      </c>
      <c r="O99" s="262"/>
    </row>
    <row r="100" spans="1:15" ht="15.75" customHeight="1">
      <c r="A100" s="308">
        <f t="shared" si="2"/>
        <v>84</v>
      </c>
      <c r="B100" s="36">
        <v>80</v>
      </c>
      <c r="C100" s="16">
        <v>0</v>
      </c>
      <c r="D100" s="319">
        <v>3093</v>
      </c>
      <c r="E100" s="16" t="s">
        <v>6</v>
      </c>
      <c r="F100" s="50" t="s">
        <v>581</v>
      </c>
      <c r="G100" s="21" t="s">
        <v>325</v>
      </c>
      <c r="H100" s="131">
        <v>13040</v>
      </c>
      <c r="I100" s="312">
        <v>1946</v>
      </c>
      <c r="J100" s="464" t="s">
        <v>154</v>
      </c>
      <c r="K100" s="338"/>
      <c r="L100" s="447" t="s">
        <v>39</v>
      </c>
      <c r="M100" s="326" t="s">
        <v>33</v>
      </c>
      <c r="N100" s="344">
        <v>70</v>
      </c>
      <c r="O100" s="262"/>
    </row>
    <row r="101" spans="1:15" ht="15.75">
      <c r="A101" s="308">
        <f t="shared" si="2"/>
        <v>84</v>
      </c>
      <c r="B101" s="36">
        <v>80</v>
      </c>
      <c r="C101" s="16">
        <v>0</v>
      </c>
      <c r="D101" s="319">
        <v>3050</v>
      </c>
      <c r="E101" s="16" t="s">
        <v>6</v>
      </c>
      <c r="F101" s="50" t="s">
        <v>341</v>
      </c>
      <c r="G101" s="21" t="s">
        <v>13</v>
      </c>
      <c r="H101" s="23">
        <v>12710</v>
      </c>
      <c r="I101" s="461" t="s">
        <v>342</v>
      </c>
      <c r="J101" s="463" t="s">
        <v>236</v>
      </c>
      <c r="K101" s="338"/>
      <c r="L101" s="447" t="s">
        <v>12</v>
      </c>
      <c r="M101" s="326" t="s">
        <v>32</v>
      </c>
      <c r="N101" s="344">
        <v>56</v>
      </c>
      <c r="O101" s="262"/>
    </row>
    <row r="102" spans="1:15" ht="15.75" customHeight="1">
      <c r="A102" s="308">
        <f t="shared" si="2"/>
        <v>84</v>
      </c>
      <c r="B102" s="36">
        <v>80</v>
      </c>
      <c r="C102" s="16">
        <v>10</v>
      </c>
      <c r="D102" s="319">
        <v>2841</v>
      </c>
      <c r="E102" s="16" t="s">
        <v>6</v>
      </c>
      <c r="F102" s="50" t="s">
        <v>1076</v>
      </c>
      <c r="G102" s="21" t="s">
        <v>14</v>
      </c>
      <c r="H102" s="23">
        <v>12725</v>
      </c>
      <c r="I102" s="312">
        <v>1938</v>
      </c>
      <c r="J102" s="287" t="s">
        <v>158</v>
      </c>
      <c r="K102" s="338"/>
      <c r="L102" s="135" t="s">
        <v>20</v>
      </c>
      <c r="M102" s="326" t="s">
        <v>182</v>
      </c>
      <c r="N102" s="344">
        <v>78</v>
      </c>
      <c r="O102" s="262"/>
    </row>
    <row r="103" spans="1:15" ht="15.75" customHeight="1">
      <c r="A103" s="308">
        <f t="shared" si="2"/>
        <v>87</v>
      </c>
      <c r="B103" s="36">
        <v>79</v>
      </c>
      <c r="C103" s="16">
        <v>4</v>
      </c>
      <c r="D103" s="319">
        <v>3106</v>
      </c>
      <c r="E103" s="16" t="s">
        <v>6</v>
      </c>
      <c r="F103" s="50" t="s">
        <v>883</v>
      </c>
      <c r="G103" s="21" t="s">
        <v>210</v>
      </c>
      <c r="H103" s="23">
        <v>13484</v>
      </c>
      <c r="I103" s="312">
        <v>1956</v>
      </c>
      <c r="J103" s="478" t="s">
        <v>267</v>
      </c>
      <c r="K103" s="338"/>
      <c r="L103" s="447" t="s">
        <v>8</v>
      </c>
      <c r="M103" s="326" t="s">
        <v>33</v>
      </c>
      <c r="N103" s="344">
        <v>60</v>
      </c>
      <c r="O103" s="262"/>
    </row>
    <row r="104" spans="1:15" ht="15.75" customHeight="1">
      <c r="A104" s="308">
        <f t="shared" si="2"/>
        <v>87</v>
      </c>
      <c r="B104" s="36">
        <v>79</v>
      </c>
      <c r="C104" s="16">
        <v>0</v>
      </c>
      <c r="D104" s="313">
        <v>3092</v>
      </c>
      <c r="E104" s="16" t="s">
        <v>6</v>
      </c>
      <c r="F104" s="58" t="s">
        <v>198</v>
      </c>
      <c r="G104" s="19" t="s">
        <v>11</v>
      </c>
      <c r="H104" s="56">
        <v>13263</v>
      </c>
      <c r="I104" s="24">
        <v>1944</v>
      </c>
      <c r="J104" s="322" t="s">
        <v>37</v>
      </c>
      <c r="K104" s="338"/>
      <c r="L104" s="447" t="s">
        <v>8</v>
      </c>
      <c r="M104" s="326" t="s">
        <v>182</v>
      </c>
      <c r="N104" s="344">
        <v>72</v>
      </c>
      <c r="O104" s="262"/>
    </row>
    <row r="105" spans="1:15" ht="15.75" customHeight="1">
      <c r="A105" s="308">
        <f t="shared" si="2"/>
        <v>87</v>
      </c>
      <c r="B105" s="36">
        <v>79</v>
      </c>
      <c r="C105" s="15">
        <v>7</v>
      </c>
      <c r="D105" s="313">
        <v>2856</v>
      </c>
      <c r="E105" s="15" t="s">
        <v>6</v>
      </c>
      <c r="F105" s="64" t="s">
        <v>210</v>
      </c>
      <c r="G105" s="152" t="s">
        <v>976</v>
      </c>
      <c r="H105" s="131">
        <v>13027</v>
      </c>
      <c r="I105" s="56">
        <v>1951</v>
      </c>
      <c r="J105" s="136" t="s">
        <v>247</v>
      </c>
      <c r="K105" s="338"/>
      <c r="L105" s="447" t="s">
        <v>20</v>
      </c>
      <c r="M105" s="326" t="s">
        <v>33</v>
      </c>
      <c r="N105" s="344">
        <v>65</v>
      </c>
      <c r="O105" s="262"/>
    </row>
    <row r="106" spans="1:15" ht="15.75" customHeight="1">
      <c r="A106" s="308">
        <f t="shared" si="2"/>
        <v>87</v>
      </c>
      <c r="B106" s="36">
        <v>79</v>
      </c>
      <c r="C106" s="16">
        <v>17</v>
      </c>
      <c r="D106" s="313">
        <v>2660</v>
      </c>
      <c r="E106" s="16" t="s">
        <v>6</v>
      </c>
      <c r="F106" s="50" t="s">
        <v>517</v>
      </c>
      <c r="G106" s="18" t="s">
        <v>518</v>
      </c>
      <c r="H106" s="131" t="s">
        <v>519</v>
      </c>
      <c r="I106" s="51">
        <v>1935</v>
      </c>
      <c r="J106" s="322" t="s">
        <v>244</v>
      </c>
      <c r="K106" s="338"/>
      <c r="L106" s="323" t="s">
        <v>20</v>
      </c>
      <c r="M106" s="326" t="s">
        <v>182</v>
      </c>
      <c r="N106" s="344">
        <v>81</v>
      </c>
      <c r="O106" s="262"/>
    </row>
    <row r="107" spans="1:15" ht="15.75">
      <c r="A107" s="308">
        <f t="shared" si="2"/>
        <v>91</v>
      </c>
      <c r="B107" s="36">
        <v>78</v>
      </c>
      <c r="C107" s="16">
        <v>0</v>
      </c>
      <c r="D107" s="313">
        <v>2957</v>
      </c>
      <c r="E107" s="15"/>
      <c r="F107" s="60" t="s">
        <v>1322</v>
      </c>
      <c r="G107" s="17" t="s">
        <v>742</v>
      </c>
      <c r="H107" s="23">
        <v>12595</v>
      </c>
      <c r="I107" s="56">
        <v>1935</v>
      </c>
      <c r="J107" s="552" t="s">
        <v>1312</v>
      </c>
      <c r="K107" s="338"/>
      <c r="L107" s="135" t="s">
        <v>12</v>
      </c>
      <c r="M107" s="326" t="s">
        <v>1325</v>
      </c>
      <c r="N107" s="344">
        <v>81</v>
      </c>
      <c r="O107" s="262"/>
    </row>
    <row r="108" spans="1:15" ht="15.75" customHeight="1">
      <c r="A108" s="308">
        <f t="shared" si="2"/>
        <v>91</v>
      </c>
      <c r="B108" s="36">
        <v>78</v>
      </c>
      <c r="C108" s="36">
        <v>0</v>
      </c>
      <c r="D108" s="389">
        <v>2954</v>
      </c>
      <c r="E108" s="391" t="s">
        <v>800</v>
      </c>
      <c r="F108" s="393" t="s">
        <v>801</v>
      </c>
      <c r="G108" s="437" t="s">
        <v>412</v>
      </c>
      <c r="H108" s="396">
        <v>13413</v>
      </c>
      <c r="I108" s="396">
        <v>1972</v>
      </c>
      <c r="J108" s="360" t="s">
        <v>258</v>
      </c>
      <c r="K108" s="338"/>
      <c r="L108" s="447" t="s">
        <v>69</v>
      </c>
      <c r="M108" s="326" t="s">
        <v>31</v>
      </c>
      <c r="N108" s="344">
        <v>44</v>
      </c>
      <c r="O108" s="262"/>
    </row>
    <row r="109" spans="1:15" ht="15.75" customHeight="1">
      <c r="A109" s="308">
        <f t="shared" si="2"/>
        <v>93</v>
      </c>
      <c r="B109" s="36">
        <v>77</v>
      </c>
      <c r="C109" s="36">
        <v>0</v>
      </c>
      <c r="D109" s="313">
        <v>3059</v>
      </c>
      <c r="E109" s="15" t="s">
        <v>6</v>
      </c>
      <c r="F109" s="50" t="s">
        <v>729</v>
      </c>
      <c r="G109" s="18" t="s">
        <v>436</v>
      </c>
      <c r="H109" s="131">
        <v>13684</v>
      </c>
      <c r="I109" s="56">
        <v>1979</v>
      </c>
      <c r="J109" s="136" t="s">
        <v>52</v>
      </c>
      <c r="K109" s="338"/>
      <c r="L109" s="447" t="s">
        <v>8</v>
      </c>
      <c r="M109" s="326" t="s">
        <v>30</v>
      </c>
      <c r="N109" s="344">
        <v>37</v>
      </c>
      <c r="O109" s="262"/>
    </row>
    <row r="110" spans="1:15" ht="15.75" customHeight="1">
      <c r="A110" s="308">
        <f t="shared" si="2"/>
        <v>93</v>
      </c>
      <c r="B110" s="36">
        <v>77</v>
      </c>
      <c r="C110" s="36">
        <v>13</v>
      </c>
      <c r="D110" s="313">
        <v>2576</v>
      </c>
      <c r="E110" s="16" t="s">
        <v>6</v>
      </c>
      <c r="F110" s="50" t="s">
        <v>1194</v>
      </c>
      <c r="G110" s="18" t="s">
        <v>1195</v>
      </c>
      <c r="H110" s="131">
        <v>12905</v>
      </c>
      <c r="I110" s="56">
        <v>1984</v>
      </c>
      <c r="J110" s="550" t="s">
        <v>156</v>
      </c>
      <c r="K110" s="338"/>
      <c r="L110" s="135" t="s">
        <v>8</v>
      </c>
      <c r="M110" s="326" t="s">
        <v>30</v>
      </c>
      <c r="N110" s="344">
        <v>32</v>
      </c>
      <c r="O110" s="262"/>
    </row>
    <row r="111" spans="1:15" ht="15.75" customHeight="1">
      <c r="A111" s="308">
        <f t="shared" si="2"/>
        <v>93</v>
      </c>
      <c r="B111" s="302">
        <v>77</v>
      </c>
      <c r="C111" s="36">
        <v>70</v>
      </c>
      <c r="D111" s="148">
        <v>1598</v>
      </c>
      <c r="E111" s="15" t="s">
        <v>6</v>
      </c>
      <c r="F111" s="265" t="s">
        <v>353</v>
      </c>
      <c r="G111" s="316" t="s">
        <v>354</v>
      </c>
      <c r="H111" s="264">
        <v>12764</v>
      </c>
      <c r="I111" s="264">
        <v>1974</v>
      </c>
      <c r="J111" s="322" t="s">
        <v>243</v>
      </c>
      <c r="K111" s="338"/>
      <c r="L111" s="447" t="s">
        <v>20</v>
      </c>
      <c r="M111" s="326" t="s">
        <v>31</v>
      </c>
      <c r="N111" s="344">
        <v>42</v>
      </c>
      <c r="O111" s="262"/>
    </row>
    <row r="112" spans="1:15" ht="15.75" customHeight="1">
      <c r="A112" s="308">
        <f t="shared" si="2"/>
        <v>93</v>
      </c>
      <c r="B112" s="36">
        <v>77</v>
      </c>
      <c r="C112" s="36">
        <v>77</v>
      </c>
      <c r="D112" s="313">
        <v>1382</v>
      </c>
      <c r="E112" s="16" t="s">
        <v>6</v>
      </c>
      <c r="F112" s="50" t="s">
        <v>1123</v>
      </c>
      <c r="G112" s="18" t="s">
        <v>728</v>
      </c>
      <c r="H112" s="131">
        <v>13152</v>
      </c>
      <c r="I112" s="51">
        <v>1965</v>
      </c>
      <c r="J112" s="136" t="s">
        <v>1149</v>
      </c>
      <c r="K112" s="338"/>
      <c r="L112" s="135" t="s">
        <v>20</v>
      </c>
      <c r="M112" s="326" t="s">
        <v>32</v>
      </c>
      <c r="N112" s="344">
        <v>51</v>
      </c>
      <c r="O112" s="262"/>
    </row>
    <row r="113" spans="1:15" ht="15.75" customHeight="1">
      <c r="A113" s="308">
        <f t="shared" si="2"/>
        <v>97</v>
      </c>
      <c r="B113" s="36">
        <v>76</v>
      </c>
      <c r="C113" s="36">
        <v>0</v>
      </c>
      <c r="D113" s="313">
        <v>2850</v>
      </c>
      <c r="E113" s="15" t="s">
        <v>6</v>
      </c>
      <c r="F113" s="325" t="s">
        <v>475</v>
      </c>
      <c r="G113" s="322" t="s">
        <v>465</v>
      </c>
      <c r="H113" s="61">
        <v>12652</v>
      </c>
      <c r="I113" s="51">
        <v>1950</v>
      </c>
      <c r="J113" s="322" t="s">
        <v>222</v>
      </c>
      <c r="K113" s="338"/>
      <c r="L113" s="447" t="s">
        <v>15</v>
      </c>
      <c r="M113" s="326" t="s">
        <v>33</v>
      </c>
      <c r="N113" s="344">
        <v>66</v>
      </c>
      <c r="O113" s="262"/>
    </row>
    <row r="114" spans="1:15" ht="15.75" customHeight="1">
      <c r="A114" s="308">
        <f t="shared" si="2"/>
        <v>97</v>
      </c>
      <c r="B114" s="36">
        <v>76</v>
      </c>
      <c r="C114" s="36">
        <v>10</v>
      </c>
      <c r="D114" s="313">
        <v>2721</v>
      </c>
      <c r="E114" s="16" t="s">
        <v>6</v>
      </c>
      <c r="F114" s="58" t="s">
        <v>1196</v>
      </c>
      <c r="G114" s="19" t="s">
        <v>19</v>
      </c>
      <c r="H114" s="132">
        <v>12903</v>
      </c>
      <c r="I114" s="56">
        <v>1951</v>
      </c>
      <c r="J114" s="550" t="s">
        <v>156</v>
      </c>
      <c r="K114" s="338"/>
      <c r="L114" s="135" t="s">
        <v>8</v>
      </c>
      <c r="M114" s="326" t="s">
        <v>33</v>
      </c>
      <c r="N114" s="344">
        <v>65</v>
      </c>
      <c r="O114" s="262"/>
    </row>
    <row r="115" spans="1:15" ht="15.75" customHeight="1">
      <c r="A115" s="308">
        <f t="shared" si="2"/>
        <v>99</v>
      </c>
      <c r="B115" s="36">
        <v>75</v>
      </c>
      <c r="C115" s="36">
        <v>56</v>
      </c>
      <c r="D115" s="313">
        <v>1721</v>
      </c>
      <c r="E115" s="15" t="s">
        <v>6</v>
      </c>
      <c r="F115" s="58" t="s">
        <v>1124</v>
      </c>
      <c r="G115" s="19" t="s">
        <v>1092</v>
      </c>
      <c r="H115" s="132">
        <v>13156</v>
      </c>
      <c r="I115" s="56">
        <v>1969</v>
      </c>
      <c r="J115" s="136" t="s">
        <v>1149</v>
      </c>
      <c r="K115" s="338"/>
      <c r="L115" s="135" t="s">
        <v>20</v>
      </c>
      <c r="M115" s="326" t="s">
        <v>31</v>
      </c>
      <c r="N115" s="344">
        <v>47</v>
      </c>
      <c r="O115" s="262"/>
    </row>
    <row r="116" spans="1:15" ht="15.75" customHeight="1">
      <c r="A116" s="308">
        <f t="shared" si="2"/>
        <v>100</v>
      </c>
      <c r="B116" s="36">
        <v>74</v>
      </c>
      <c r="C116" s="36">
        <v>3</v>
      </c>
      <c r="D116" s="313">
        <v>2856</v>
      </c>
      <c r="E116" s="16" t="s">
        <v>6</v>
      </c>
      <c r="F116" s="50" t="s">
        <v>1030</v>
      </c>
      <c r="G116" s="18" t="s">
        <v>307</v>
      </c>
      <c r="H116" s="23">
        <v>12608</v>
      </c>
      <c r="I116" s="51">
        <v>1959</v>
      </c>
      <c r="J116" s="136" t="s">
        <v>262</v>
      </c>
      <c r="K116" s="338"/>
      <c r="L116" s="135" t="s">
        <v>8</v>
      </c>
      <c r="M116" s="326" t="s">
        <v>32</v>
      </c>
      <c r="N116" s="344">
        <v>57</v>
      </c>
      <c r="O116" s="262"/>
    </row>
    <row r="117" spans="1:15" ht="15.75" customHeight="1">
      <c r="A117" s="308">
        <f t="shared" si="2"/>
        <v>100</v>
      </c>
      <c r="B117" s="36">
        <v>74</v>
      </c>
      <c r="C117" s="36">
        <v>0</v>
      </c>
      <c r="D117" s="313">
        <v>2727</v>
      </c>
      <c r="E117" s="15" t="s">
        <v>6</v>
      </c>
      <c r="F117" s="50" t="s">
        <v>871</v>
      </c>
      <c r="G117" s="18" t="s">
        <v>436</v>
      </c>
      <c r="H117" s="23">
        <v>13057</v>
      </c>
      <c r="I117" s="51">
        <v>1984</v>
      </c>
      <c r="J117" s="360" t="s">
        <v>253</v>
      </c>
      <c r="K117" s="338"/>
      <c r="L117" s="447" t="s">
        <v>69</v>
      </c>
      <c r="M117" s="326" t="s">
        <v>30</v>
      </c>
      <c r="N117" s="344">
        <v>32</v>
      </c>
      <c r="O117" s="262"/>
    </row>
    <row r="118" spans="1:15" ht="15.75" customHeight="1">
      <c r="A118" s="308">
        <f t="shared" si="2"/>
        <v>100</v>
      </c>
      <c r="B118" s="36">
        <v>74</v>
      </c>
      <c r="C118" s="36">
        <v>12</v>
      </c>
      <c r="D118" s="313">
        <v>2563</v>
      </c>
      <c r="E118" s="16" t="s">
        <v>6</v>
      </c>
      <c r="F118" s="58" t="s">
        <v>1077</v>
      </c>
      <c r="G118" s="19" t="s">
        <v>412</v>
      </c>
      <c r="H118" s="24">
        <v>12718</v>
      </c>
      <c r="I118" s="56">
        <v>1969</v>
      </c>
      <c r="J118" s="136" t="s">
        <v>158</v>
      </c>
      <c r="K118" s="338"/>
      <c r="L118" s="135" t="s">
        <v>20</v>
      </c>
      <c r="M118" s="326" t="s">
        <v>31</v>
      </c>
      <c r="N118" s="344">
        <v>47</v>
      </c>
      <c r="O118" s="262"/>
    </row>
    <row r="119" spans="1:15" ht="15.75" customHeight="1">
      <c r="A119" s="308">
        <f t="shared" si="2"/>
        <v>100</v>
      </c>
      <c r="B119" s="36">
        <v>74</v>
      </c>
      <c r="C119" s="36">
        <v>6</v>
      </c>
      <c r="D119" s="313">
        <v>2551</v>
      </c>
      <c r="E119" s="15" t="s">
        <v>6</v>
      </c>
      <c r="F119" s="50" t="s">
        <v>495</v>
      </c>
      <c r="G119" s="18" t="s">
        <v>388</v>
      </c>
      <c r="H119" s="23">
        <v>12665</v>
      </c>
      <c r="I119" s="51">
        <v>1954</v>
      </c>
      <c r="J119" s="322" t="s">
        <v>223</v>
      </c>
      <c r="K119" s="338"/>
      <c r="L119" s="323" t="s">
        <v>15</v>
      </c>
      <c r="M119" s="326" t="s">
        <v>33</v>
      </c>
      <c r="N119" s="344">
        <v>62</v>
      </c>
      <c r="O119" s="262"/>
    </row>
    <row r="120" spans="1:15" ht="15.75" customHeight="1">
      <c r="A120" s="308">
        <f t="shared" si="2"/>
        <v>104</v>
      </c>
      <c r="B120" s="36">
        <v>73</v>
      </c>
      <c r="C120" s="36">
        <v>0</v>
      </c>
      <c r="D120" s="313">
        <v>2771</v>
      </c>
      <c r="E120" s="16" t="s">
        <v>6</v>
      </c>
      <c r="F120" s="50" t="s">
        <v>784</v>
      </c>
      <c r="G120" s="18" t="s">
        <v>327</v>
      </c>
      <c r="H120" s="23">
        <v>13297</v>
      </c>
      <c r="I120" s="51">
        <v>1976</v>
      </c>
      <c r="J120" s="136" t="s">
        <v>221</v>
      </c>
      <c r="K120" s="338"/>
      <c r="L120" s="447" t="s">
        <v>15</v>
      </c>
      <c r="M120" s="326" t="s">
        <v>31</v>
      </c>
      <c r="N120" s="344">
        <v>40</v>
      </c>
      <c r="O120" s="262"/>
    </row>
    <row r="121" spans="1:15" ht="15.75" customHeight="1">
      <c r="A121" s="308">
        <f t="shared" si="2"/>
        <v>104</v>
      </c>
      <c r="B121" s="36">
        <v>73</v>
      </c>
      <c r="C121" s="36">
        <v>0</v>
      </c>
      <c r="D121" s="313">
        <v>2639</v>
      </c>
      <c r="E121" s="15" t="s">
        <v>6</v>
      </c>
      <c r="F121" s="50" t="s">
        <v>594</v>
      </c>
      <c r="G121" s="18" t="s">
        <v>436</v>
      </c>
      <c r="H121" s="131">
        <v>12591</v>
      </c>
      <c r="I121" s="56">
        <v>1952</v>
      </c>
      <c r="J121" s="136" t="s">
        <v>251</v>
      </c>
      <c r="K121" s="338"/>
      <c r="L121" s="447" t="s">
        <v>69</v>
      </c>
      <c r="M121" s="326" t="s">
        <v>33</v>
      </c>
      <c r="N121" s="344">
        <v>64</v>
      </c>
      <c r="O121" s="262"/>
    </row>
    <row r="122" spans="1:15" ht="15.75" customHeight="1">
      <c r="A122" s="308">
        <f t="shared" si="2"/>
        <v>104</v>
      </c>
      <c r="B122" s="36">
        <v>73</v>
      </c>
      <c r="C122" s="36">
        <v>0</v>
      </c>
      <c r="D122" s="313">
        <v>2524</v>
      </c>
      <c r="E122" s="15" t="s">
        <v>6</v>
      </c>
      <c r="F122" s="50" t="s">
        <v>872</v>
      </c>
      <c r="G122" s="18" t="s">
        <v>436</v>
      </c>
      <c r="H122" s="131">
        <v>13067</v>
      </c>
      <c r="I122" s="56">
        <v>1980</v>
      </c>
      <c r="J122" s="360" t="s">
        <v>253</v>
      </c>
      <c r="K122" s="338"/>
      <c r="L122" s="447" t="s">
        <v>69</v>
      </c>
      <c r="M122" s="326" t="s">
        <v>30</v>
      </c>
      <c r="N122" s="344">
        <v>36</v>
      </c>
      <c r="O122" s="262"/>
    </row>
    <row r="123" spans="1:15" ht="15.75" customHeight="1">
      <c r="A123" s="308">
        <f t="shared" si="2"/>
        <v>107</v>
      </c>
      <c r="B123" s="36">
        <v>72</v>
      </c>
      <c r="C123" s="36">
        <v>72</v>
      </c>
      <c r="D123" s="313">
        <v>1464</v>
      </c>
      <c r="E123" s="16" t="s">
        <v>6</v>
      </c>
      <c r="F123" s="58" t="s">
        <v>595</v>
      </c>
      <c r="G123" s="19" t="s">
        <v>293</v>
      </c>
      <c r="H123" s="132">
        <v>12580</v>
      </c>
      <c r="I123" s="56">
        <v>1961</v>
      </c>
      <c r="J123" s="136" t="s">
        <v>251</v>
      </c>
      <c r="K123" s="338"/>
      <c r="L123" s="447" t="s">
        <v>69</v>
      </c>
      <c r="M123" s="326" t="s">
        <v>32</v>
      </c>
      <c r="N123" s="344">
        <v>55</v>
      </c>
      <c r="O123" s="262"/>
    </row>
    <row r="124" spans="1:15" ht="15.75" customHeight="1">
      <c r="A124" s="308">
        <f t="shared" si="2"/>
        <v>108</v>
      </c>
      <c r="B124" s="36">
        <v>71</v>
      </c>
      <c r="C124" s="36"/>
      <c r="D124" s="313">
        <v>2902</v>
      </c>
      <c r="E124" s="15" t="s">
        <v>6</v>
      </c>
      <c r="F124" s="58" t="s">
        <v>1219</v>
      </c>
      <c r="G124" s="19" t="s">
        <v>1220</v>
      </c>
      <c r="H124" s="132">
        <v>13817</v>
      </c>
      <c r="I124" s="56">
        <v>1964</v>
      </c>
      <c r="J124" s="550" t="s">
        <v>265</v>
      </c>
      <c r="K124" s="338"/>
      <c r="L124" s="135" t="s">
        <v>8</v>
      </c>
      <c r="M124" s="326" t="s">
        <v>32</v>
      </c>
      <c r="N124" s="344">
        <v>52</v>
      </c>
      <c r="O124" s="262"/>
    </row>
    <row r="125" spans="1:15" ht="15.75" customHeight="1">
      <c r="A125" s="308">
        <f t="shared" si="2"/>
        <v>108</v>
      </c>
      <c r="B125" s="36">
        <v>71</v>
      </c>
      <c r="C125" s="36">
        <v>8</v>
      </c>
      <c r="D125" s="313">
        <v>2536</v>
      </c>
      <c r="E125" s="15" t="s">
        <v>6</v>
      </c>
      <c r="F125" s="60" t="s">
        <v>356</v>
      </c>
      <c r="G125" s="17" t="s">
        <v>214</v>
      </c>
      <c r="H125" s="23">
        <v>12947</v>
      </c>
      <c r="I125" s="56">
        <v>1963</v>
      </c>
      <c r="J125" s="322" t="s">
        <v>162</v>
      </c>
      <c r="K125" s="338"/>
      <c r="L125" s="447" t="s">
        <v>20</v>
      </c>
      <c r="M125" s="326" t="s">
        <v>32</v>
      </c>
      <c r="N125" s="344">
        <v>53</v>
      </c>
      <c r="O125" s="262"/>
    </row>
    <row r="126" spans="1:15" ht="15.75" customHeight="1">
      <c r="A126" s="308">
        <f t="shared" si="2"/>
        <v>108</v>
      </c>
      <c r="B126" s="36">
        <v>71</v>
      </c>
      <c r="C126" s="36">
        <v>29</v>
      </c>
      <c r="D126" s="313">
        <v>2109</v>
      </c>
      <c r="E126" s="15" t="s">
        <v>6</v>
      </c>
      <c r="F126" s="50" t="s">
        <v>417</v>
      </c>
      <c r="G126" s="18" t="s">
        <v>418</v>
      </c>
      <c r="H126" s="131">
        <v>12967</v>
      </c>
      <c r="I126" s="56">
        <v>1954</v>
      </c>
      <c r="J126" s="322" t="s">
        <v>162</v>
      </c>
      <c r="K126" s="338"/>
      <c r="L126" s="447" t="s">
        <v>20</v>
      </c>
      <c r="M126" s="326" t="s">
        <v>33</v>
      </c>
      <c r="N126" s="344">
        <v>62</v>
      </c>
      <c r="O126" s="262"/>
    </row>
    <row r="127" spans="1:15" ht="15.75" customHeight="1">
      <c r="A127" s="308">
        <f t="shared" si="2"/>
        <v>111</v>
      </c>
      <c r="B127" s="36">
        <v>70</v>
      </c>
      <c r="C127" s="36">
        <v>3</v>
      </c>
      <c r="D127" s="313">
        <v>2876</v>
      </c>
      <c r="E127" s="36" t="s">
        <v>6</v>
      </c>
      <c r="F127" s="50" t="s">
        <v>667</v>
      </c>
      <c r="G127" s="18" t="s">
        <v>668</v>
      </c>
      <c r="H127" s="131">
        <v>12845</v>
      </c>
      <c r="I127" s="56">
        <v>1950</v>
      </c>
      <c r="J127" s="136" t="s">
        <v>49</v>
      </c>
      <c r="K127" s="338"/>
      <c r="L127" s="447" t="s">
        <v>15</v>
      </c>
      <c r="M127" s="326" t="s">
        <v>33</v>
      </c>
      <c r="N127" s="344">
        <v>66</v>
      </c>
      <c r="O127" s="262"/>
    </row>
    <row r="128" spans="1:15" ht="15.75" customHeight="1">
      <c r="A128" s="308">
        <f t="shared" si="2"/>
        <v>111</v>
      </c>
      <c r="B128" s="36">
        <v>70</v>
      </c>
      <c r="C128" s="36">
        <v>0</v>
      </c>
      <c r="D128" s="313">
        <v>2721</v>
      </c>
      <c r="E128" s="36" t="s">
        <v>6</v>
      </c>
      <c r="F128" s="50" t="s">
        <v>705</v>
      </c>
      <c r="G128" s="18" t="s">
        <v>291</v>
      </c>
      <c r="H128" s="131">
        <v>12692</v>
      </c>
      <c r="I128" s="56">
        <v>1963</v>
      </c>
      <c r="J128" s="136" t="s">
        <v>252</v>
      </c>
      <c r="K128" s="338"/>
      <c r="L128" s="447" t="s">
        <v>69</v>
      </c>
      <c r="M128" s="326" t="s">
        <v>32</v>
      </c>
      <c r="N128" s="344">
        <v>53</v>
      </c>
      <c r="O128" s="262"/>
    </row>
    <row r="129" spans="1:15" ht="15.75" customHeight="1">
      <c r="A129" s="308">
        <f t="shared" si="2"/>
        <v>111</v>
      </c>
      <c r="B129" s="5">
        <v>70</v>
      </c>
      <c r="C129" s="5">
        <v>0</v>
      </c>
      <c r="D129" s="314">
        <v>2699</v>
      </c>
      <c r="E129" s="5" t="s">
        <v>6</v>
      </c>
      <c r="F129" s="119" t="s">
        <v>938</v>
      </c>
      <c r="G129" s="120" t="s">
        <v>13</v>
      </c>
      <c r="H129" s="121">
        <v>13332</v>
      </c>
      <c r="I129" s="128">
        <v>1961</v>
      </c>
      <c r="J129" s="136" t="s">
        <v>79</v>
      </c>
      <c r="K129" s="338"/>
      <c r="L129" s="135" t="s">
        <v>8</v>
      </c>
      <c r="M129" s="326" t="s">
        <v>32</v>
      </c>
      <c r="N129" s="344">
        <v>55</v>
      </c>
      <c r="O129" s="262"/>
    </row>
    <row r="130" spans="1:15" ht="15.75" customHeight="1">
      <c r="A130" s="308">
        <f t="shared" si="2"/>
        <v>111</v>
      </c>
      <c r="B130" s="5">
        <v>70</v>
      </c>
      <c r="C130" s="7">
        <v>0</v>
      </c>
      <c r="D130" s="314">
        <v>2681</v>
      </c>
      <c r="E130" s="7" t="s">
        <v>6</v>
      </c>
      <c r="F130" s="119" t="s">
        <v>312</v>
      </c>
      <c r="G130" s="120" t="s">
        <v>293</v>
      </c>
      <c r="H130" s="125">
        <v>13107</v>
      </c>
      <c r="I130" s="128">
        <v>1964</v>
      </c>
      <c r="J130" s="322" t="s">
        <v>259</v>
      </c>
      <c r="K130" s="338"/>
      <c r="L130" s="447" t="s">
        <v>69</v>
      </c>
      <c r="M130" s="326" t="s">
        <v>32</v>
      </c>
      <c r="N130" s="344">
        <v>52</v>
      </c>
      <c r="O130" s="262"/>
    </row>
    <row r="131" spans="1:15" ht="15.75" customHeight="1">
      <c r="A131" s="308">
        <f t="shared" si="2"/>
        <v>111</v>
      </c>
      <c r="B131" s="5">
        <v>70</v>
      </c>
      <c r="C131" s="5">
        <v>9</v>
      </c>
      <c r="D131" s="314">
        <v>2561</v>
      </c>
      <c r="E131" s="5" t="s">
        <v>6</v>
      </c>
      <c r="F131" s="126" t="s">
        <v>644</v>
      </c>
      <c r="G131" s="6" t="s">
        <v>307</v>
      </c>
      <c r="H131" s="137">
        <v>12821</v>
      </c>
      <c r="I131" s="127">
        <v>1961</v>
      </c>
      <c r="J131" s="136" t="s">
        <v>49</v>
      </c>
      <c r="K131" s="338"/>
      <c r="L131" s="447" t="s">
        <v>15</v>
      </c>
      <c r="M131" s="326" t="s">
        <v>32</v>
      </c>
      <c r="N131" s="344">
        <v>55</v>
      </c>
      <c r="O131" s="262"/>
    </row>
    <row r="132" spans="1:15" ht="15.75" customHeight="1">
      <c r="A132" s="308">
        <f t="shared" si="2"/>
        <v>111</v>
      </c>
      <c r="B132" s="5">
        <v>70</v>
      </c>
      <c r="C132" s="5">
        <v>14</v>
      </c>
      <c r="D132" s="314">
        <v>2375</v>
      </c>
      <c r="E132" s="7" t="s">
        <v>6</v>
      </c>
      <c r="F132" s="119" t="s">
        <v>1150</v>
      </c>
      <c r="G132" s="120" t="s">
        <v>277</v>
      </c>
      <c r="H132" s="122">
        <v>13356</v>
      </c>
      <c r="I132" s="128">
        <v>1973</v>
      </c>
      <c r="J132" s="136" t="s">
        <v>155</v>
      </c>
      <c r="K132" s="338"/>
      <c r="L132" s="135" t="s">
        <v>8</v>
      </c>
      <c r="M132" s="326" t="s">
        <v>31</v>
      </c>
      <c r="N132" s="344">
        <v>43</v>
      </c>
      <c r="O132" s="262"/>
    </row>
    <row r="133" spans="1:15" ht="15.75" customHeight="1">
      <c r="A133" s="308">
        <f t="shared" si="2"/>
        <v>117</v>
      </c>
      <c r="B133" s="5">
        <v>69</v>
      </c>
      <c r="C133" s="5">
        <v>0</v>
      </c>
      <c r="D133" s="314">
        <v>2801</v>
      </c>
      <c r="E133" s="5" t="s">
        <v>6</v>
      </c>
      <c r="F133" s="324" t="s">
        <v>476</v>
      </c>
      <c r="G133" s="321" t="s">
        <v>477</v>
      </c>
      <c r="H133" s="320">
        <v>12653</v>
      </c>
      <c r="I133" s="128">
        <v>1949</v>
      </c>
      <c r="J133" s="322" t="s">
        <v>222</v>
      </c>
      <c r="K133" s="338"/>
      <c r="L133" s="447" t="s">
        <v>15</v>
      </c>
      <c r="M133" s="326" t="s">
        <v>33</v>
      </c>
      <c r="N133" s="344">
        <v>67</v>
      </c>
      <c r="O133" s="262"/>
    </row>
    <row r="134" spans="1:15" ht="15.75" customHeight="1">
      <c r="A134" s="308">
        <f t="shared" si="2"/>
        <v>117</v>
      </c>
      <c r="B134" s="5">
        <v>69</v>
      </c>
      <c r="C134" s="7">
        <v>0</v>
      </c>
      <c r="D134" s="314">
        <v>2669</v>
      </c>
      <c r="E134" s="7" t="s">
        <v>6</v>
      </c>
      <c r="F134" s="126" t="s">
        <v>1107</v>
      </c>
      <c r="G134" s="6" t="s">
        <v>1001</v>
      </c>
      <c r="H134" s="22">
        <v>13132</v>
      </c>
      <c r="I134" s="127">
        <v>1951</v>
      </c>
      <c r="J134" s="359" t="s">
        <v>230</v>
      </c>
      <c r="K134" s="338"/>
      <c r="L134" s="135" t="s">
        <v>39</v>
      </c>
      <c r="M134" s="326" t="s">
        <v>33</v>
      </c>
      <c r="N134" s="344">
        <v>65</v>
      </c>
      <c r="O134" s="262"/>
    </row>
    <row r="135" spans="1:15" ht="15.75" customHeight="1">
      <c r="A135" s="308">
        <f t="shared" si="2"/>
        <v>117</v>
      </c>
      <c r="B135" s="191">
        <v>69</v>
      </c>
      <c r="C135" s="5">
        <v>11</v>
      </c>
      <c r="D135" s="140">
        <v>2387</v>
      </c>
      <c r="E135" s="5" t="s">
        <v>6</v>
      </c>
      <c r="F135" s="315" t="s">
        <v>372</v>
      </c>
      <c r="G135" s="317" t="s">
        <v>373</v>
      </c>
      <c r="H135" s="318">
        <v>12789</v>
      </c>
      <c r="I135" s="462">
        <v>1958</v>
      </c>
      <c r="J135" s="322" t="s">
        <v>243</v>
      </c>
      <c r="K135" s="338"/>
      <c r="L135" s="447" t="s">
        <v>20</v>
      </c>
      <c r="M135" s="326" t="s">
        <v>32</v>
      </c>
      <c r="N135" s="344">
        <v>58</v>
      </c>
      <c r="O135" s="262"/>
    </row>
    <row r="136" spans="1:15" ht="15.75" customHeight="1">
      <c r="A136" s="308">
        <f t="shared" si="2"/>
        <v>117</v>
      </c>
      <c r="B136" s="5">
        <v>69</v>
      </c>
      <c r="C136" s="5">
        <v>46</v>
      </c>
      <c r="D136" s="314">
        <v>1711</v>
      </c>
      <c r="E136" s="7" t="s">
        <v>6</v>
      </c>
      <c r="F136" s="126" t="s">
        <v>1125</v>
      </c>
      <c r="G136" s="6" t="s">
        <v>327</v>
      </c>
      <c r="H136" s="137">
        <v>13173</v>
      </c>
      <c r="I136" s="128">
        <v>1969</v>
      </c>
      <c r="J136" s="136" t="s">
        <v>1149</v>
      </c>
      <c r="K136" s="338"/>
      <c r="L136" s="135" t="s">
        <v>20</v>
      </c>
      <c r="M136" s="326" t="s">
        <v>31</v>
      </c>
      <c r="N136" s="344">
        <v>47</v>
      </c>
      <c r="O136" s="262"/>
    </row>
    <row r="137" spans="1:15" ht="15.75" customHeight="1">
      <c r="A137" s="308">
        <f t="shared" si="2"/>
        <v>121</v>
      </c>
      <c r="B137" s="16">
        <v>68</v>
      </c>
      <c r="C137" s="16">
        <v>0</v>
      </c>
      <c r="D137" s="313">
        <v>2558</v>
      </c>
      <c r="E137" s="16" t="s">
        <v>6</v>
      </c>
      <c r="F137" s="58" t="s">
        <v>796</v>
      </c>
      <c r="G137" s="19" t="s">
        <v>482</v>
      </c>
      <c r="H137" s="24">
        <v>13249</v>
      </c>
      <c r="I137" s="312">
        <v>1946</v>
      </c>
      <c r="J137" s="360" t="s">
        <v>256</v>
      </c>
      <c r="K137" s="338"/>
      <c r="L137" s="447" t="s">
        <v>69</v>
      </c>
      <c r="M137" s="326" t="s">
        <v>33</v>
      </c>
      <c r="N137" s="344">
        <v>70</v>
      </c>
      <c r="O137" s="262"/>
    </row>
    <row r="138" spans="1:15" ht="15.75" customHeight="1">
      <c r="A138" s="308">
        <f t="shared" si="2"/>
        <v>121</v>
      </c>
      <c r="B138" s="16">
        <v>68</v>
      </c>
      <c r="C138" s="15">
        <v>0</v>
      </c>
      <c r="D138" s="313">
        <v>2507</v>
      </c>
      <c r="E138" s="15" t="s">
        <v>6</v>
      </c>
      <c r="F138" s="58" t="s">
        <v>631</v>
      </c>
      <c r="G138" s="19" t="s">
        <v>10</v>
      </c>
      <c r="H138" s="132">
        <v>13585</v>
      </c>
      <c r="I138" s="312">
        <v>1959</v>
      </c>
      <c r="J138" s="136" t="s">
        <v>159</v>
      </c>
      <c r="K138" s="338"/>
      <c r="L138" s="447" t="s">
        <v>15</v>
      </c>
      <c r="M138" s="326" t="s">
        <v>32</v>
      </c>
      <c r="N138" s="344">
        <v>57</v>
      </c>
      <c r="O138" s="262"/>
    </row>
    <row r="139" spans="1:15" ht="15.75" customHeight="1">
      <c r="A139" s="308">
        <f t="shared" si="2"/>
        <v>121</v>
      </c>
      <c r="B139" s="16">
        <v>68</v>
      </c>
      <c r="C139" s="16">
        <v>0</v>
      </c>
      <c r="D139" s="313">
        <v>2503</v>
      </c>
      <c r="E139" s="16" t="s">
        <v>6</v>
      </c>
      <c r="F139" s="50" t="s">
        <v>568</v>
      </c>
      <c r="G139" s="18" t="s">
        <v>485</v>
      </c>
      <c r="H139" s="131">
        <v>13560</v>
      </c>
      <c r="I139" s="312">
        <v>1966</v>
      </c>
      <c r="J139" s="322" t="s">
        <v>240</v>
      </c>
      <c r="K139" s="338"/>
      <c r="L139" s="447" t="s">
        <v>16</v>
      </c>
      <c r="M139" s="326" t="s">
        <v>32</v>
      </c>
      <c r="N139" s="344">
        <v>50</v>
      </c>
      <c r="O139" s="262"/>
    </row>
    <row r="140" spans="1:15" ht="15.75" customHeight="1">
      <c r="A140" s="308">
        <f t="shared" si="2"/>
        <v>121</v>
      </c>
      <c r="B140" s="16">
        <v>68</v>
      </c>
      <c r="C140" s="16">
        <v>6</v>
      </c>
      <c r="D140" s="313">
        <v>2459</v>
      </c>
      <c r="E140" s="15" t="s">
        <v>6</v>
      </c>
      <c r="F140" s="60" t="s">
        <v>409</v>
      </c>
      <c r="G140" s="17" t="s">
        <v>281</v>
      </c>
      <c r="H140" s="23">
        <v>12944</v>
      </c>
      <c r="I140" s="312">
        <v>1951</v>
      </c>
      <c r="J140" s="322" t="s">
        <v>162</v>
      </c>
      <c r="K140" s="338"/>
      <c r="L140" s="447" t="s">
        <v>20</v>
      </c>
      <c r="M140" s="326" t="s">
        <v>33</v>
      </c>
      <c r="N140" s="344">
        <v>65</v>
      </c>
      <c r="O140" s="262"/>
    </row>
    <row r="141" spans="1:15" ht="15.75">
      <c r="A141" s="308">
        <f t="shared" si="2"/>
        <v>125</v>
      </c>
      <c r="B141" s="401">
        <v>67</v>
      </c>
      <c r="C141" s="194">
        <v>0</v>
      </c>
      <c r="D141" s="401">
        <v>2655</v>
      </c>
      <c r="E141" s="402" t="s">
        <v>6</v>
      </c>
      <c r="F141" s="74" t="s">
        <v>815</v>
      </c>
      <c r="G141" s="136" t="s">
        <v>816</v>
      </c>
      <c r="H141" s="536">
        <v>14439</v>
      </c>
      <c r="I141" s="540">
        <v>1966</v>
      </c>
      <c r="J141" s="439" t="s">
        <v>867</v>
      </c>
      <c r="K141" s="338"/>
      <c r="L141" s="541" t="s">
        <v>61</v>
      </c>
      <c r="M141" s="326" t="s">
        <v>32</v>
      </c>
      <c r="N141" s="344">
        <v>50</v>
      </c>
      <c r="O141" s="262"/>
    </row>
    <row r="142" spans="1:15" ht="15.75">
      <c r="A142" s="308">
        <f t="shared" si="2"/>
        <v>125</v>
      </c>
      <c r="B142" s="401">
        <v>67</v>
      </c>
      <c r="C142" s="194">
        <v>0</v>
      </c>
      <c r="D142" s="401">
        <v>2607</v>
      </c>
      <c r="E142" s="435" t="s">
        <v>6</v>
      </c>
      <c r="F142" s="74" t="s">
        <v>814</v>
      </c>
      <c r="G142" s="136" t="s">
        <v>318</v>
      </c>
      <c r="H142" s="536">
        <v>14529</v>
      </c>
      <c r="I142" s="540">
        <v>1976</v>
      </c>
      <c r="J142" s="439" t="s">
        <v>867</v>
      </c>
      <c r="K142" s="338"/>
      <c r="L142" s="541" t="s">
        <v>61</v>
      </c>
      <c r="M142" s="326" t="s">
        <v>31</v>
      </c>
      <c r="N142" s="344">
        <v>40</v>
      </c>
      <c r="O142" s="262"/>
    </row>
    <row r="143" spans="1:15" ht="15.75" customHeight="1">
      <c r="A143" s="308">
        <f t="shared" si="2"/>
        <v>125</v>
      </c>
      <c r="B143" s="16">
        <v>67</v>
      </c>
      <c r="C143" s="36">
        <v>3</v>
      </c>
      <c r="D143" s="313">
        <v>2535</v>
      </c>
      <c r="E143" s="16" t="s">
        <v>6</v>
      </c>
      <c r="F143" s="50" t="s">
        <v>884</v>
      </c>
      <c r="G143" s="18" t="s">
        <v>318</v>
      </c>
      <c r="H143" s="23">
        <v>13463</v>
      </c>
      <c r="I143" s="312">
        <v>1964</v>
      </c>
      <c r="J143" s="360" t="s">
        <v>267</v>
      </c>
      <c r="K143" s="338"/>
      <c r="L143" s="447" t="s">
        <v>8</v>
      </c>
      <c r="M143" s="326" t="s">
        <v>32</v>
      </c>
      <c r="N143" s="344">
        <v>52</v>
      </c>
      <c r="O143" s="262"/>
    </row>
    <row r="144" spans="1:15" ht="15.75" customHeight="1">
      <c r="A144" s="308">
        <f t="shared" si="2"/>
        <v>125</v>
      </c>
      <c r="B144" s="16">
        <v>67</v>
      </c>
      <c r="C144" s="36">
        <v>4</v>
      </c>
      <c r="D144" s="313">
        <v>2501</v>
      </c>
      <c r="E144" s="15" t="s">
        <v>6</v>
      </c>
      <c r="F144" s="50" t="s">
        <v>725</v>
      </c>
      <c r="G144" s="18" t="s">
        <v>726</v>
      </c>
      <c r="H144" s="23">
        <v>13670</v>
      </c>
      <c r="I144" s="312">
        <v>1966</v>
      </c>
      <c r="J144" s="136" t="s">
        <v>52</v>
      </c>
      <c r="K144" s="338"/>
      <c r="L144" s="447" t="s">
        <v>8</v>
      </c>
      <c r="M144" s="326" t="s">
        <v>32</v>
      </c>
      <c r="N144" s="344">
        <v>50</v>
      </c>
      <c r="O144" s="262"/>
    </row>
    <row r="145" spans="1:15" ht="15.75" customHeight="1">
      <c r="A145" s="308">
        <f t="shared" si="2"/>
        <v>125</v>
      </c>
      <c r="B145" s="16">
        <v>67</v>
      </c>
      <c r="C145" s="16">
        <v>8</v>
      </c>
      <c r="D145" s="313">
        <v>2454</v>
      </c>
      <c r="E145" s="16" t="s">
        <v>6</v>
      </c>
      <c r="F145" s="50" t="s">
        <v>547</v>
      </c>
      <c r="G145" s="21" t="s">
        <v>548</v>
      </c>
      <c r="H145" s="131" t="s">
        <v>549</v>
      </c>
      <c r="I145" s="56">
        <v>1941</v>
      </c>
      <c r="J145" s="322" t="s">
        <v>244</v>
      </c>
      <c r="K145" s="338"/>
      <c r="L145" s="447" t="s">
        <v>20</v>
      </c>
      <c r="M145" s="326" t="s">
        <v>182</v>
      </c>
      <c r="N145" s="344">
        <v>75</v>
      </c>
      <c r="O145" s="262"/>
    </row>
    <row r="146" spans="1:15" ht="15.75">
      <c r="A146" s="308">
        <f aca="true" t="shared" si="3" ref="A146:A209">RANK(B146,$B$17:$B$800)</f>
        <v>125</v>
      </c>
      <c r="B146" s="401">
        <v>67</v>
      </c>
      <c r="C146" s="433">
        <v>26</v>
      </c>
      <c r="D146" s="401">
        <v>2026</v>
      </c>
      <c r="E146" s="435" t="s">
        <v>6</v>
      </c>
      <c r="F146" s="74" t="s">
        <v>817</v>
      </c>
      <c r="G146" s="53" t="s">
        <v>281</v>
      </c>
      <c r="H146" s="536">
        <v>14441</v>
      </c>
      <c r="I146" s="536">
        <v>1945</v>
      </c>
      <c r="J146" s="439" t="s">
        <v>867</v>
      </c>
      <c r="K146" s="338"/>
      <c r="L146" s="541" t="s">
        <v>61</v>
      </c>
      <c r="M146" s="326" t="s">
        <v>182</v>
      </c>
      <c r="N146" s="344">
        <v>71</v>
      </c>
      <c r="O146" s="262"/>
    </row>
    <row r="147" spans="1:15" ht="15.75" customHeight="1">
      <c r="A147" s="308">
        <f t="shared" si="3"/>
        <v>131</v>
      </c>
      <c r="B147" s="16">
        <v>66</v>
      </c>
      <c r="C147" s="16"/>
      <c r="D147" s="313">
        <v>2354</v>
      </c>
      <c r="E147" s="16" t="s">
        <v>6</v>
      </c>
      <c r="F147" s="50" t="s">
        <v>1221</v>
      </c>
      <c r="G147" s="21" t="s">
        <v>683</v>
      </c>
      <c r="H147" s="23">
        <v>13834</v>
      </c>
      <c r="I147" s="51">
        <v>1965</v>
      </c>
      <c r="J147" s="550" t="s">
        <v>265</v>
      </c>
      <c r="K147" s="338"/>
      <c r="L147" s="135" t="s">
        <v>8</v>
      </c>
      <c r="M147" s="326" t="s">
        <v>32</v>
      </c>
      <c r="N147" s="344">
        <v>51</v>
      </c>
      <c r="O147" s="262"/>
    </row>
    <row r="148" spans="1:15" ht="15.75" customHeight="1">
      <c r="A148" s="308">
        <f t="shared" si="3"/>
        <v>131</v>
      </c>
      <c r="B148" s="16">
        <v>66</v>
      </c>
      <c r="C148" s="16">
        <v>6</v>
      </c>
      <c r="D148" s="313">
        <v>2303</v>
      </c>
      <c r="E148" s="15" t="s">
        <v>6</v>
      </c>
      <c r="F148" s="50" t="s">
        <v>754</v>
      </c>
      <c r="G148" s="21" t="s">
        <v>645</v>
      </c>
      <c r="H148" s="131">
        <v>12613</v>
      </c>
      <c r="I148" s="51">
        <v>1952</v>
      </c>
      <c r="J148" s="360" t="s">
        <v>83</v>
      </c>
      <c r="K148" s="338"/>
      <c r="L148" s="447" t="s">
        <v>8</v>
      </c>
      <c r="M148" s="326" t="s">
        <v>33</v>
      </c>
      <c r="N148" s="344">
        <v>64</v>
      </c>
      <c r="O148" s="262"/>
    </row>
    <row r="149" spans="1:15" ht="15.75" customHeight="1">
      <c r="A149" s="308">
        <f t="shared" si="3"/>
        <v>133</v>
      </c>
      <c r="B149" s="16">
        <v>65</v>
      </c>
      <c r="C149" s="36">
        <v>0</v>
      </c>
      <c r="D149" s="313">
        <v>2654</v>
      </c>
      <c r="E149" s="16" t="s">
        <v>6</v>
      </c>
      <c r="F149" s="50" t="s">
        <v>939</v>
      </c>
      <c r="G149" s="21" t="s">
        <v>22</v>
      </c>
      <c r="H149" s="23">
        <v>13333</v>
      </c>
      <c r="I149" s="56">
        <v>1943</v>
      </c>
      <c r="J149" s="136" t="s">
        <v>79</v>
      </c>
      <c r="K149" s="338"/>
      <c r="L149" s="135" t="s">
        <v>8</v>
      </c>
      <c r="M149" s="326" t="s">
        <v>182</v>
      </c>
      <c r="N149" s="344">
        <v>73</v>
      </c>
      <c r="O149" s="262"/>
    </row>
    <row r="150" spans="1:15" ht="15.75" customHeight="1">
      <c r="A150" s="308">
        <f t="shared" si="3"/>
        <v>133</v>
      </c>
      <c r="B150" s="16">
        <v>65</v>
      </c>
      <c r="C150" s="36">
        <v>0</v>
      </c>
      <c r="D150" s="313">
        <v>2632</v>
      </c>
      <c r="E150" s="15" t="s">
        <v>6</v>
      </c>
      <c r="F150" s="50" t="s">
        <v>339</v>
      </c>
      <c r="G150" s="21" t="s">
        <v>434</v>
      </c>
      <c r="H150" s="23">
        <v>12839</v>
      </c>
      <c r="I150" s="56">
        <v>1970</v>
      </c>
      <c r="J150" s="136" t="s">
        <v>49</v>
      </c>
      <c r="K150" s="338"/>
      <c r="L150" s="447" t="s">
        <v>15</v>
      </c>
      <c r="M150" s="326" t="s">
        <v>31</v>
      </c>
      <c r="N150" s="344">
        <v>46</v>
      </c>
      <c r="O150" s="262"/>
    </row>
    <row r="151" spans="1:15" ht="15.75" customHeight="1">
      <c r="A151" s="308">
        <f t="shared" si="3"/>
        <v>133</v>
      </c>
      <c r="B151" s="16">
        <v>65</v>
      </c>
      <c r="C151" s="36">
        <v>7</v>
      </c>
      <c r="D151" s="313">
        <v>2574</v>
      </c>
      <c r="E151" s="16" t="s">
        <v>6</v>
      </c>
      <c r="F151" s="50" t="s">
        <v>885</v>
      </c>
      <c r="G151" s="21" t="s">
        <v>886</v>
      </c>
      <c r="H151" s="131">
        <v>13450</v>
      </c>
      <c r="I151" s="56">
        <v>1971</v>
      </c>
      <c r="J151" s="360" t="s">
        <v>267</v>
      </c>
      <c r="K151" s="338"/>
      <c r="L151" s="447" t="s">
        <v>8</v>
      </c>
      <c r="M151" s="326" t="s">
        <v>31</v>
      </c>
      <c r="N151" s="344">
        <v>45</v>
      </c>
      <c r="O151" s="262"/>
    </row>
    <row r="152" spans="1:15" ht="15.75">
      <c r="A152" s="308">
        <f t="shared" si="3"/>
        <v>133</v>
      </c>
      <c r="B152" s="401">
        <v>65</v>
      </c>
      <c r="C152" s="194">
        <v>0</v>
      </c>
      <c r="D152" s="401">
        <v>2566</v>
      </c>
      <c r="E152" s="433" t="s">
        <v>6</v>
      </c>
      <c r="F152" s="74" t="s">
        <v>818</v>
      </c>
      <c r="G152" s="53" t="s">
        <v>13</v>
      </c>
      <c r="H152" s="536">
        <v>14421</v>
      </c>
      <c r="I152" s="536">
        <v>1966</v>
      </c>
      <c r="J152" s="439" t="s">
        <v>867</v>
      </c>
      <c r="K152" s="338"/>
      <c r="L152" s="541" t="s">
        <v>61</v>
      </c>
      <c r="M152" s="326" t="s">
        <v>32</v>
      </c>
      <c r="N152" s="344">
        <v>50</v>
      </c>
      <c r="O152" s="262"/>
    </row>
    <row r="153" spans="1:15" ht="15.75" customHeight="1">
      <c r="A153" s="308">
        <f t="shared" si="3"/>
        <v>133</v>
      </c>
      <c r="B153" s="16">
        <v>65</v>
      </c>
      <c r="C153" s="36">
        <v>4</v>
      </c>
      <c r="D153" s="313">
        <v>2331</v>
      </c>
      <c r="E153" s="16" t="s">
        <v>6</v>
      </c>
      <c r="F153" s="58" t="s">
        <v>1042</v>
      </c>
      <c r="G153" s="59" t="s">
        <v>1043</v>
      </c>
      <c r="H153" s="24">
        <v>12571</v>
      </c>
      <c r="I153" s="56">
        <v>1946</v>
      </c>
      <c r="J153" s="359" t="s">
        <v>232</v>
      </c>
      <c r="K153" s="338"/>
      <c r="L153" s="135" t="s">
        <v>39</v>
      </c>
      <c r="M153" s="326" t="s">
        <v>33</v>
      </c>
      <c r="N153" s="344">
        <v>70</v>
      </c>
      <c r="O153" s="262"/>
    </row>
    <row r="154" spans="1:15" ht="15.75" customHeight="1">
      <c r="A154" s="308">
        <f t="shared" si="3"/>
        <v>133</v>
      </c>
      <c r="B154" s="16">
        <v>65</v>
      </c>
      <c r="C154" s="36">
        <v>19</v>
      </c>
      <c r="D154" s="313">
        <v>2166</v>
      </c>
      <c r="E154" s="15" t="s">
        <v>6</v>
      </c>
      <c r="F154" s="50" t="s">
        <v>830</v>
      </c>
      <c r="G154" s="21" t="s">
        <v>449</v>
      </c>
      <c r="H154" s="131">
        <v>13469</v>
      </c>
      <c r="I154" s="56">
        <v>1953</v>
      </c>
      <c r="J154" s="360" t="s">
        <v>267</v>
      </c>
      <c r="K154" s="338"/>
      <c r="L154" s="447" t="s">
        <v>8</v>
      </c>
      <c r="M154" s="326" t="s">
        <v>33</v>
      </c>
      <c r="N154" s="344">
        <v>63</v>
      </c>
      <c r="O154" s="262"/>
    </row>
    <row r="155" spans="1:15" ht="15.75" customHeight="1">
      <c r="A155" s="308">
        <f t="shared" si="3"/>
        <v>133</v>
      </c>
      <c r="B155" s="16">
        <v>65</v>
      </c>
      <c r="C155" s="36">
        <v>14</v>
      </c>
      <c r="D155" s="313">
        <v>2120</v>
      </c>
      <c r="E155" s="16" t="s">
        <v>6</v>
      </c>
      <c r="F155" s="50" t="s">
        <v>644</v>
      </c>
      <c r="G155" s="21" t="s">
        <v>338</v>
      </c>
      <c r="H155" s="131">
        <v>13655</v>
      </c>
      <c r="I155" s="51">
        <v>1944</v>
      </c>
      <c r="J155" s="136" t="s">
        <v>52</v>
      </c>
      <c r="K155" s="338"/>
      <c r="L155" s="447" t="s">
        <v>8</v>
      </c>
      <c r="M155" s="326" t="s">
        <v>182</v>
      </c>
      <c r="N155" s="344">
        <v>72</v>
      </c>
      <c r="O155" s="262"/>
    </row>
    <row r="156" spans="1:15" ht="15.75" customHeight="1">
      <c r="A156" s="308">
        <f t="shared" si="3"/>
        <v>140</v>
      </c>
      <c r="B156" s="16">
        <v>64</v>
      </c>
      <c r="C156" s="36">
        <v>0</v>
      </c>
      <c r="D156" s="313">
        <v>2464</v>
      </c>
      <c r="E156" s="15" t="s">
        <v>6</v>
      </c>
      <c r="F156" s="50" t="s">
        <v>1019</v>
      </c>
      <c r="G156" s="21" t="s">
        <v>331</v>
      </c>
      <c r="H156" s="131">
        <v>12754</v>
      </c>
      <c r="I156" s="56">
        <v>1950</v>
      </c>
      <c r="J156" s="136" t="s">
        <v>237</v>
      </c>
      <c r="K156" s="338"/>
      <c r="L156" s="135" t="s">
        <v>16</v>
      </c>
      <c r="M156" s="326" t="s">
        <v>33</v>
      </c>
      <c r="N156" s="344">
        <v>66</v>
      </c>
      <c r="O156" s="262"/>
    </row>
    <row r="157" spans="1:15" ht="15.75" customHeight="1">
      <c r="A157" s="308">
        <f t="shared" si="3"/>
        <v>140</v>
      </c>
      <c r="B157" s="16">
        <v>64</v>
      </c>
      <c r="C157" s="36"/>
      <c r="D157" s="313">
        <v>2385</v>
      </c>
      <c r="E157" s="16" t="s">
        <v>6</v>
      </c>
      <c r="F157" s="50" t="s">
        <v>1222</v>
      </c>
      <c r="G157" s="21" t="s">
        <v>331</v>
      </c>
      <c r="H157" s="131">
        <v>13795</v>
      </c>
      <c r="I157" s="56">
        <v>1950</v>
      </c>
      <c r="J157" s="550" t="s">
        <v>265</v>
      </c>
      <c r="K157" s="338"/>
      <c r="L157" s="135" t="s">
        <v>8</v>
      </c>
      <c r="M157" s="326" t="s">
        <v>33</v>
      </c>
      <c r="N157" s="344">
        <v>66</v>
      </c>
      <c r="O157" s="262"/>
    </row>
    <row r="158" spans="1:15" ht="15.75" customHeight="1">
      <c r="A158" s="308">
        <f t="shared" si="3"/>
        <v>140</v>
      </c>
      <c r="B158" s="72">
        <v>64</v>
      </c>
      <c r="C158" s="36">
        <v>4</v>
      </c>
      <c r="D158" s="148">
        <v>2352</v>
      </c>
      <c r="E158" s="15" t="s">
        <v>6</v>
      </c>
      <c r="F158" s="265" t="s">
        <v>358</v>
      </c>
      <c r="G158" s="263" t="s">
        <v>359</v>
      </c>
      <c r="H158" s="264">
        <v>12771</v>
      </c>
      <c r="I158" s="264">
        <v>1938</v>
      </c>
      <c r="J158" s="322" t="s">
        <v>243</v>
      </c>
      <c r="K158" s="338"/>
      <c r="L158" s="447" t="s">
        <v>20</v>
      </c>
      <c r="M158" s="326" t="s">
        <v>182</v>
      </c>
      <c r="N158" s="344">
        <v>78</v>
      </c>
      <c r="O158" s="262"/>
    </row>
    <row r="159" spans="1:15" ht="15.75" customHeight="1">
      <c r="A159" s="308">
        <f t="shared" si="3"/>
        <v>143</v>
      </c>
      <c r="B159" s="5">
        <v>63</v>
      </c>
      <c r="C159" s="5">
        <v>0</v>
      </c>
      <c r="D159" s="314">
        <v>2393</v>
      </c>
      <c r="E159" s="5" t="s">
        <v>6</v>
      </c>
      <c r="F159" s="126" t="s">
        <v>446</v>
      </c>
      <c r="G159" s="6" t="s">
        <v>447</v>
      </c>
      <c r="H159" s="22">
        <v>12819</v>
      </c>
      <c r="I159" s="130">
        <v>1948</v>
      </c>
      <c r="J159" s="369" t="s">
        <v>224</v>
      </c>
      <c r="K159" s="338"/>
      <c r="L159" s="447" t="s">
        <v>15</v>
      </c>
      <c r="M159" s="326" t="s">
        <v>33</v>
      </c>
      <c r="N159" s="344">
        <v>68</v>
      </c>
      <c r="O159" s="262"/>
    </row>
    <row r="160" spans="1:15" ht="15.75">
      <c r="A160" s="308">
        <f t="shared" si="3"/>
        <v>143</v>
      </c>
      <c r="B160" s="5">
        <v>63</v>
      </c>
      <c r="C160" s="7">
        <v>0</v>
      </c>
      <c r="D160" s="314">
        <v>2370</v>
      </c>
      <c r="E160" s="7" t="s">
        <v>6</v>
      </c>
      <c r="F160" s="126" t="s">
        <v>1286</v>
      </c>
      <c r="G160" s="6" t="s">
        <v>364</v>
      </c>
      <c r="H160" s="137">
        <v>13929</v>
      </c>
      <c r="I160" s="122">
        <v>1947</v>
      </c>
      <c r="J160" s="569" t="s">
        <v>157</v>
      </c>
      <c r="K160" s="338"/>
      <c r="L160" s="135" t="s">
        <v>12</v>
      </c>
      <c r="M160" s="326" t="s">
        <v>33</v>
      </c>
      <c r="N160" s="344">
        <v>69</v>
      </c>
      <c r="O160" s="262"/>
    </row>
    <row r="161" spans="1:15" ht="15.75" customHeight="1">
      <c r="A161" s="308">
        <f t="shared" si="3"/>
        <v>143</v>
      </c>
      <c r="B161" s="5">
        <v>63</v>
      </c>
      <c r="C161" s="5">
        <v>8</v>
      </c>
      <c r="D161" s="314">
        <v>2249</v>
      </c>
      <c r="E161" s="5" t="s">
        <v>6</v>
      </c>
      <c r="F161" s="126" t="s">
        <v>90</v>
      </c>
      <c r="G161" s="6" t="s">
        <v>1197</v>
      </c>
      <c r="H161" s="22">
        <v>12886</v>
      </c>
      <c r="I161" s="122">
        <v>1948</v>
      </c>
      <c r="J161" s="565" t="s">
        <v>156</v>
      </c>
      <c r="K161" s="338"/>
      <c r="L161" s="135" t="s">
        <v>8</v>
      </c>
      <c r="M161" s="326" t="s">
        <v>33</v>
      </c>
      <c r="N161" s="344">
        <v>68</v>
      </c>
      <c r="O161" s="262"/>
    </row>
    <row r="162" spans="1:15" ht="15.75" customHeight="1">
      <c r="A162" s="308">
        <f t="shared" si="3"/>
        <v>143</v>
      </c>
      <c r="B162" s="5">
        <v>63</v>
      </c>
      <c r="C162" s="5">
        <v>15</v>
      </c>
      <c r="D162" s="314">
        <v>2134</v>
      </c>
      <c r="E162" s="7" t="s">
        <v>6</v>
      </c>
      <c r="F162" s="126" t="s">
        <v>722</v>
      </c>
      <c r="G162" s="6" t="s">
        <v>314</v>
      </c>
      <c r="H162" s="137">
        <v>13666</v>
      </c>
      <c r="I162" s="122">
        <v>1952</v>
      </c>
      <c r="J162" s="288" t="s">
        <v>52</v>
      </c>
      <c r="K162" s="338"/>
      <c r="L162" s="447" t="s">
        <v>8</v>
      </c>
      <c r="M162" s="326" t="s">
        <v>33</v>
      </c>
      <c r="N162" s="344">
        <v>64</v>
      </c>
      <c r="O162" s="262"/>
    </row>
    <row r="163" spans="1:15" ht="15.75" customHeight="1">
      <c r="A163" s="308">
        <f t="shared" si="3"/>
        <v>143</v>
      </c>
      <c r="B163" s="302">
        <v>63</v>
      </c>
      <c r="C163" s="36">
        <v>16</v>
      </c>
      <c r="D163" s="158">
        <v>2062</v>
      </c>
      <c r="E163" s="16" t="s">
        <v>6</v>
      </c>
      <c r="F163" s="265" t="s">
        <v>376</v>
      </c>
      <c r="G163" s="263" t="s">
        <v>377</v>
      </c>
      <c r="H163" s="264">
        <v>12792</v>
      </c>
      <c r="I163" s="630">
        <v>1958</v>
      </c>
      <c r="J163" s="322" t="s">
        <v>243</v>
      </c>
      <c r="K163" s="338"/>
      <c r="L163" s="447" t="s">
        <v>20</v>
      </c>
      <c r="M163" s="326" t="s">
        <v>32</v>
      </c>
      <c r="N163" s="344">
        <v>58</v>
      </c>
      <c r="O163" s="262"/>
    </row>
    <row r="164" spans="1:15" ht="15.75" customHeight="1">
      <c r="A164" s="308">
        <f t="shared" si="3"/>
        <v>148</v>
      </c>
      <c r="B164" s="16">
        <v>62</v>
      </c>
      <c r="C164" s="36">
        <v>0</v>
      </c>
      <c r="D164" s="313">
        <v>2438</v>
      </c>
      <c r="E164" s="15" t="s">
        <v>6</v>
      </c>
      <c r="F164" s="325" t="s">
        <v>204</v>
      </c>
      <c r="G164" s="322" t="s">
        <v>14</v>
      </c>
      <c r="H164" s="61">
        <v>12655</v>
      </c>
      <c r="I164" s="56">
        <v>1941</v>
      </c>
      <c r="J164" s="322" t="s">
        <v>222</v>
      </c>
      <c r="K164" s="338"/>
      <c r="L164" s="447" t="s">
        <v>15</v>
      </c>
      <c r="M164" s="326" t="s">
        <v>182</v>
      </c>
      <c r="N164" s="344">
        <v>75</v>
      </c>
      <c r="O164" s="262"/>
    </row>
    <row r="165" spans="1:15" ht="15.75" customHeight="1">
      <c r="A165" s="308">
        <f t="shared" si="3"/>
        <v>148</v>
      </c>
      <c r="B165" s="16">
        <v>62</v>
      </c>
      <c r="C165" s="16">
        <v>0</v>
      </c>
      <c r="D165" s="313">
        <v>2387</v>
      </c>
      <c r="E165" s="16" t="s">
        <v>6</v>
      </c>
      <c r="F165" s="50" t="s">
        <v>669</v>
      </c>
      <c r="G165" s="18" t="s">
        <v>434</v>
      </c>
      <c r="H165" s="131">
        <v>12834</v>
      </c>
      <c r="I165" s="56">
        <v>1963</v>
      </c>
      <c r="J165" s="136" t="s">
        <v>49</v>
      </c>
      <c r="K165" s="338"/>
      <c r="L165" s="447" t="s">
        <v>15</v>
      </c>
      <c r="M165" s="326" t="s">
        <v>32</v>
      </c>
      <c r="N165" s="344">
        <v>53</v>
      </c>
      <c r="O165" s="262"/>
    </row>
    <row r="166" spans="1:15" ht="15.75" customHeight="1">
      <c r="A166" s="308">
        <f t="shared" si="3"/>
        <v>148</v>
      </c>
      <c r="B166" s="16">
        <v>62</v>
      </c>
      <c r="C166" s="15">
        <v>0</v>
      </c>
      <c r="D166" s="313">
        <v>2354</v>
      </c>
      <c r="E166" s="178" t="s">
        <v>6</v>
      </c>
      <c r="F166" s="150" t="s">
        <v>994</v>
      </c>
      <c r="G166" s="466" t="s">
        <v>518</v>
      </c>
      <c r="H166" s="476">
        <v>12933</v>
      </c>
      <c r="I166" s="476">
        <v>1956</v>
      </c>
      <c r="J166" s="136" t="s">
        <v>239</v>
      </c>
      <c r="K166" s="338"/>
      <c r="L166" s="135" t="s">
        <v>16</v>
      </c>
      <c r="M166" s="326" t="s">
        <v>33</v>
      </c>
      <c r="N166" s="344">
        <v>60</v>
      </c>
      <c r="O166" s="262"/>
    </row>
    <row r="167" spans="1:15" ht="15.75" customHeight="1">
      <c r="A167" s="308">
        <f t="shared" si="3"/>
        <v>148</v>
      </c>
      <c r="B167" s="16">
        <v>62</v>
      </c>
      <c r="C167" s="16">
        <v>9</v>
      </c>
      <c r="D167" s="313">
        <v>2341</v>
      </c>
      <c r="E167" s="16" t="s">
        <v>6</v>
      </c>
      <c r="F167" s="58" t="s">
        <v>1198</v>
      </c>
      <c r="G167" s="19" t="s">
        <v>406</v>
      </c>
      <c r="H167" s="24">
        <v>12883</v>
      </c>
      <c r="I167" s="56">
        <v>1960</v>
      </c>
      <c r="J167" s="550" t="s">
        <v>156</v>
      </c>
      <c r="K167" s="338"/>
      <c r="L167" s="135" t="s">
        <v>8</v>
      </c>
      <c r="M167" s="326" t="s">
        <v>32</v>
      </c>
      <c r="N167" s="344">
        <v>56</v>
      </c>
      <c r="O167" s="262"/>
    </row>
    <row r="168" spans="1:15" ht="15.75" customHeight="1">
      <c r="A168" s="308">
        <f t="shared" si="3"/>
        <v>148</v>
      </c>
      <c r="B168" s="16">
        <v>62</v>
      </c>
      <c r="C168" s="16">
        <v>51</v>
      </c>
      <c r="D168" s="313">
        <v>1325</v>
      </c>
      <c r="E168" s="15" t="s">
        <v>6</v>
      </c>
      <c r="F168" s="60" t="s">
        <v>1124</v>
      </c>
      <c r="G168" s="17" t="s">
        <v>1126</v>
      </c>
      <c r="H168" s="23">
        <v>13157</v>
      </c>
      <c r="I168" s="56">
        <v>2001</v>
      </c>
      <c r="J168" s="136" t="s">
        <v>1149</v>
      </c>
      <c r="K168" s="338"/>
      <c r="L168" s="135" t="s">
        <v>20</v>
      </c>
      <c r="M168" s="326" t="s">
        <v>196</v>
      </c>
      <c r="N168" s="344">
        <v>15</v>
      </c>
      <c r="O168" s="262"/>
    </row>
    <row r="169" spans="1:15" ht="15.75" customHeight="1">
      <c r="A169" s="308">
        <f t="shared" si="3"/>
        <v>153</v>
      </c>
      <c r="B169" s="16">
        <v>61</v>
      </c>
      <c r="C169" s="36">
        <v>0</v>
      </c>
      <c r="D169" s="313">
        <v>2425</v>
      </c>
      <c r="E169" s="16" t="s">
        <v>6</v>
      </c>
      <c r="F169" s="60" t="s">
        <v>1108</v>
      </c>
      <c r="G169" s="17" t="s">
        <v>585</v>
      </c>
      <c r="H169" s="23">
        <v>13123</v>
      </c>
      <c r="I169" s="56">
        <v>1972</v>
      </c>
      <c r="J169" s="359" t="s">
        <v>230</v>
      </c>
      <c r="K169" s="338"/>
      <c r="L169" s="135" t="s">
        <v>39</v>
      </c>
      <c r="M169" s="326" t="s">
        <v>31</v>
      </c>
      <c r="N169" s="344">
        <v>44</v>
      </c>
      <c r="O169" s="262"/>
    </row>
    <row r="170" spans="1:15" ht="15.75">
      <c r="A170" s="308">
        <f t="shared" si="3"/>
        <v>153</v>
      </c>
      <c r="B170" s="16">
        <v>61</v>
      </c>
      <c r="C170" s="36">
        <v>0</v>
      </c>
      <c r="D170" s="313">
        <v>2406</v>
      </c>
      <c r="E170" s="15" t="s">
        <v>6</v>
      </c>
      <c r="F170" s="58" t="s">
        <v>746</v>
      </c>
      <c r="G170" s="19" t="s">
        <v>1154</v>
      </c>
      <c r="H170" s="24">
        <v>13930</v>
      </c>
      <c r="I170" s="56">
        <v>2000</v>
      </c>
      <c r="J170" s="552" t="s">
        <v>157</v>
      </c>
      <c r="K170" s="338"/>
      <c r="L170" s="135" t="s">
        <v>12</v>
      </c>
      <c r="M170" s="326" t="s">
        <v>196</v>
      </c>
      <c r="N170" s="344">
        <v>16</v>
      </c>
      <c r="O170" s="262"/>
    </row>
    <row r="171" spans="1:15" ht="15.75" customHeight="1">
      <c r="A171" s="308">
        <f t="shared" si="3"/>
        <v>153</v>
      </c>
      <c r="B171" s="16">
        <v>61</v>
      </c>
      <c r="C171" s="36">
        <v>0</v>
      </c>
      <c r="D171" s="313">
        <v>2347</v>
      </c>
      <c r="E171" s="16" t="s">
        <v>6</v>
      </c>
      <c r="F171" s="58" t="s">
        <v>339</v>
      </c>
      <c r="G171" s="19" t="s">
        <v>634</v>
      </c>
      <c r="H171" s="132">
        <v>13593</v>
      </c>
      <c r="I171" s="56">
        <v>1973</v>
      </c>
      <c r="J171" s="136" t="s">
        <v>159</v>
      </c>
      <c r="K171" s="338"/>
      <c r="L171" s="447" t="s">
        <v>15</v>
      </c>
      <c r="M171" s="326" t="s">
        <v>31</v>
      </c>
      <c r="N171" s="344">
        <v>43</v>
      </c>
      <c r="O171" s="262"/>
    </row>
    <row r="172" spans="1:15" ht="15.75" customHeight="1">
      <c r="A172" s="308">
        <f t="shared" si="3"/>
        <v>153</v>
      </c>
      <c r="B172" s="16">
        <v>61</v>
      </c>
      <c r="C172" s="36">
        <v>11</v>
      </c>
      <c r="D172" s="313">
        <v>2107</v>
      </c>
      <c r="E172" s="15" t="s">
        <v>6</v>
      </c>
      <c r="F172" s="60" t="s">
        <v>755</v>
      </c>
      <c r="G172" s="17" t="s">
        <v>11</v>
      </c>
      <c r="H172" s="23">
        <v>13177</v>
      </c>
      <c r="I172" s="56">
        <v>1949</v>
      </c>
      <c r="J172" s="136" t="s">
        <v>1149</v>
      </c>
      <c r="K172" s="338"/>
      <c r="L172" s="323" t="s">
        <v>20</v>
      </c>
      <c r="M172" s="326" t="s">
        <v>33</v>
      </c>
      <c r="N172" s="344">
        <v>67</v>
      </c>
      <c r="O172" s="262"/>
    </row>
    <row r="173" spans="1:15" ht="15.75" customHeight="1">
      <c r="A173" s="308">
        <f t="shared" si="3"/>
        <v>157</v>
      </c>
      <c r="B173" s="16">
        <v>60</v>
      </c>
      <c r="C173" s="36">
        <v>0</v>
      </c>
      <c r="D173" s="313">
        <v>2453</v>
      </c>
      <c r="E173" s="16" t="s">
        <v>6</v>
      </c>
      <c r="F173" s="50" t="s">
        <v>274</v>
      </c>
      <c r="G173" s="18" t="s">
        <v>275</v>
      </c>
      <c r="H173" s="131">
        <v>12627</v>
      </c>
      <c r="I173" s="56">
        <v>1973</v>
      </c>
      <c r="J173" s="322" t="s">
        <v>248</v>
      </c>
      <c r="K173" s="338"/>
      <c r="L173" s="447" t="s">
        <v>20</v>
      </c>
      <c r="M173" s="326" t="s">
        <v>31</v>
      </c>
      <c r="N173" s="344">
        <v>43</v>
      </c>
      <c r="O173" s="262"/>
    </row>
    <row r="174" spans="1:15" ht="15.75" customHeight="1">
      <c r="A174" s="308">
        <f t="shared" si="3"/>
        <v>157</v>
      </c>
      <c r="B174" s="16">
        <v>60</v>
      </c>
      <c r="C174" s="36">
        <v>0</v>
      </c>
      <c r="D174" s="313">
        <v>2358</v>
      </c>
      <c r="E174" s="15" t="s">
        <v>6</v>
      </c>
      <c r="F174" s="58" t="s">
        <v>582</v>
      </c>
      <c r="G174" s="19" t="s">
        <v>583</v>
      </c>
      <c r="H174" s="24">
        <v>13050</v>
      </c>
      <c r="I174" s="56">
        <v>1953</v>
      </c>
      <c r="J174" s="359" t="s">
        <v>154</v>
      </c>
      <c r="K174" s="373"/>
      <c r="L174" s="323" t="s">
        <v>39</v>
      </c>
      <c r="M174" s="326" t="s">
        <v>33</v>
      </c>
      <c r="N174" s="344">
        <v>63</v>
      </c>
      <c r="O174" s="262"/>
    </row>
    <row r="175" spans="1:15" ht="15.75">
      <c r="A175" s="308">
        <f t="shared" si="3"/>
        <v>157</v>
      </c>
      <c r="B175" s="16">
        <v>60</v>
      </c>
      <c r="C175" s="36">
        <v>0</v>
      </c>
      <c r="D175" s="313">
        <v>2323</v>
      </c>
      <c r="E175" s="16" t="s">
        <v>6</v>
      </c>
      <c r="F175" s="58" t="s">
        <v>1287</v>
      </c>
      <c r="G175" s="19" t="s">
        <v>742</v>
      </c>
      <c r="H175" s="132">
        <v>13939</v>
      </c>
      <c r="I175" s="56">
        <v>1953</v>
      </c>
      <c r="J175" s="552" t="s">
        <v>157</v>
      </c>
      <c r="K175" s="338"/>
      <c r="L175" s="135" t="s">
        <v>12</v>
      </c>
      <c r="M175" s="326" t="s">
        <v>33</v>
      </c>
      <c r="N175" s="344">
        <v>63</v>
      </c>
      <c r="O175" s="262"/>
    </row>
    <row r="176" spans="1:15" ht="15.75" customHeight="1">
      <c r="A176" s="308">
        <f t="shared" si="3"/>
        <v>157</v>
      </c>
      <c r="B176" s="16">
        <v>60</v>
      </c>
      <c r="C176" s="36">
        <v>0</v>
      </c>
      <c r="D176" s="313">
        <v>2298</v>
      </c>
      <c r="E176" s="15" t="s">
        <v>6</v>
      </c>
      <c r="F176" s="58" t="s">
        <v>584</v>
      </c>
      <c r="G176" s="19" t="s">
        <v>585</v>
      </c>
      <c r="H176" s="132">
        <v>13055</v>
      </c>
      <c r="I176" s="56">
        <v>1965</v>
      </c>
      <c r="J176" s="359" t="s">
        <v>154</v>
      </c>
      <c r="K176" s="338"/>
      <c r="L176" s="447" t="s">
        <v>39</v>
      </c>
      <c r="M176" s="326" t="s">
        <v>32</v>
      </c>
      <c r="N176" s="344">
        <v>51</v>
      </c>
      <c r="O176" s="262"/>
    </row>
    <row r="177" spans="1:15" ht="15.75">
      <c r="A177" s="308">
        <f t="shared" si="3"/>
        <v>157</v>
      </c>
      <c r="B177" s="401">
        <v>60</v>
      </c>
      <c r="C177" s="194">
        <v>0</v>
      </c>
      <c r="D177" s="401">
        <v>2283</v>
      </c>
      <c r="E177" s="402" t="s">
        <v>6</v>
      </c>
      <c r="F177" s="74" t="s">
        <v>819</v>
      </c>
      <c r="G177" s="136" t="s">
        <v>477</v>
      </c>
      <c r="H177" s="536">
        <v>14527</v>
      </c>
      <c r="I177" s="536">
        <v>1952</v>
      </c>
      <c r="J177" s="439" t="s">
        <v>867</v>
      </c>
      <c r="K177" s="338"/>
      <c r="L177" s="541" t="s">
        <v>61</v>
      </c>
      <c r="M177" s="326" t="s">
        <v>33</v>
      </c>
      <c r="N177" s="344">
        <v>64</v>
      </c>
      <c r="O177" s="262"/>
    </row>
    <row r="178" spans="1:15" ht="15.75" customHeight="1">
      <c r="A178" s="308">
        <f t="shared" si="3"/>
        <v>157</v>
      </c>
      <c r="B178" s="16">
        <v>60</v>
      </c>
      <c r="C178" s="36">
        <v>0</v>
      </c>
      <c r="D178" s="313">
        <v>2273</v>
      </c>
      <c r="E178" s="178" t="s">
        <v>6</v>
      </c>
      <c r="F178" s="64" t="s">
        <v>376</v>
      </c>
      <c r="G178" s="152" t="s">
        <v>996</v>
      </c>
      <c r="H178" s="179">
        <v>12934</v>
      </c>
      <c r="I178" s="179">
        <v>1947</v>
      </c>
      <c r="J178" s="136" t="s">
        <v>239</v>
      </c>
      <c r="K178" s="338"/>
      <c r="L178" s="135" t="s">
        <v>16</v>
      </c>
      <c r="M178" s="326" t="s">
        <v>33</v>
      </c>
      <c r="N178" s="344">
        <v>69</v>
      </c>
      <c r="O178" s="262"/>
    </row>
    <row r="179" spans="1:15" ht="15.75" customHeight="1">
      <c r="A179" s="308">
        <f t="shared" si="3"/>
        <v>157</v>
      </c>
      <c r="B179" s="16">
        <v>60</v>
      </c>
      <c r="C179" s="36">
        <v>0</v>
      </c>
      <c r="D179" s="313">
        <v>2273</v>
      </c>
      <c r="E179" s="382" t="s">
        <v>6</v>
      </c>
      <c r="F179" s="66" t="s">
        <v>765</v>
      </c>
      <c r="G179" s="18" t="s">
        <v>366</v>
      </c>
      <c r="H179" s="23">
        <v>13407</v>
      </c>
      <c r="I179" s="56">
        <v>1944</v>
      </c>
      <c r="J179" s="136" t="s">
        <v>153</v>
      </c>
      <c r="K179" s="338"/>
      <c r="L179" s="447" t="s">
        <v>16</v>
      </c>
      <c r="M179" s="326" t="s">
        <v>182</v>
      </c>
      <c r="N179" s="344">
        <v>72</v>
      </c>
      <c r="O179" s="262"/>
    </row>
    <row r="180" spans="1:15" ht="15.75" customHeight="1">
      <c r="A180" s="308">
        <f t="shared" si="3"/>
        <v>157</v>
      </c>
      <c r="B180" s="16">
        <v>60</v>
      </c>
      <c r="C180" s="36">
        <v>6</v>
      </c>
      <c r="D180" s="313">
        <v>2139</v>
      </c>
      <c r="E180" s="15" t="s">
        <v>6</v>
      </c>
      <c r="F180" s="58" t="s">
        <v>498</v>
      </c>
      <c r="G180" s="19" t="s">
        <v>11</v>
      </c>
      <c r="H180" s="132" t="s">
        <v>526</v>
      </c>
      <c r="I180" s="56">
        <v>1944</v>
      </c>
      <c r="J180" s="322" t="s">
        <v>244</v>
      </c>
      <c r="K180" s="338"/>
      <c r="L180" s="447" t="s">
        <v>20</v>
      </c>
      <c r="M180" s="326" t="s">
        <v>182</v>
      </c>
      <c r="N180" s="344">
        <v>72</v>
      </c>
      <c r="O180" s="262"/>
    </row>
    <row r="181" spans="1:15" ht="15.75" customHeight="1">
      <c r="A181" s="308">
        <f t="shared" si="3"/>
        <v>157</v>
      </c>
      <c r="B181" s="16">
        <v>60</v>
      </c>
      <c r="C181" s="36">
        <v>15</v>
      </c>
      <c r="D181" s="313">
        <v>1941</v>
      </c>
      <c r="E181" s="16" t="s">
        <v>6</v>
      </c>
      <c r="F181" s="60" t="s">
        <v>806</v>
      </c>
      <c r="G181" s="17" t="s">
        <v>281</v>
      </c>
      <c r="H181" s="56">
        <v>13264</v>
      </c>
      <c r="I181" s="51">
        <v>1950</v>
      </c>
      <c r="J181" s="360" t="s">
        <v>255</v>
      </c>
      <c r="K181" s="338"/>
      <c r="L181" s="447" t="s">
        <v>69</v>
      </c>
      <c r="M181" s="326" t="s">
        <v>33</v>
      </c>
      <c r="N181" s="344">
        <v>66</v>
      </c>
      <c r="O181" s="262"/>
    </row>
    <row r="182" spans="1:15" ht="15.75" customHeight="1">
      <c r="A182" s="308">
        <f t="shared" si="3"/>
        <v>157</v>
      </c>
      <c r="B182" s="16">
        <v>60</v>
      </c>
      <c r="C182" s="36">
        <v>0</v>
      </c>
      <c r="D182" s="313">
        <v>1929</v>
      </c>
      <c r="E182" s="15" t="s">
        <v>6</v>
      </c>
      <c r="F182" s="50" t="s">
        <v>995</v>
      </c>
      <c r="G182" s="18" t="s">
        <v>563</v>
      </c>
      <c r="H182" s="23">
        <v>12926</v>
      </c>
      <c r="I182" s="23">
        <v>1978</v>
      </c>
      <c r="J182" s="136" t="s">
        <v>239</v>
      </c>
      <c r="K182" s="338"/>
      <c r="L182" s="135" t="s">
        <v>16</v>
      </c>
      <c r="M182" s="326" t="s">
        <v>30</v>
      </c>
      <c r="N182" s="344">
        <v>38</v>
      </c>
      <c r="O182" s="262"/>
    </row>
    <row r="183" spans="1:15" ht="15.75" customHeight="1">
      <c r="A183" s="308">
        <f t="shared" si="3"/>
        <v>157</v>
      </c>
      <c r="B183" s="16">
        <v>60</v>
      </c>
      <c r="C183" s="36">
        <v>14</v>
      </c>
      <c r="D183" s="313">
        <v>1921</v>
      </c>
      <c r="E183" s="383" t="s">
        <v>6</v>
      </c>
      <c r="F183" s="66" t="s">
        <v>50</v>
      </c>
      <c r="G183" s="17" t="s">
        <v>14</v>
      </c>
      <c r="H183" s="23">
        <v>13405</v>
      </c>
      <c r="I183" s="56">
        <v>1968</v>
      </c>
      <c r="J183" s="136" t="s">
        <v>153</v>
      </c>
      <c r="K183" s="338"/>
      <c r="L183" s="447" t="s">
        <v>16</v>
      </c>
      <c r="M183" s="326" t="s">
        <v>31</v>
      </c>
      <c r="N183" s="344">
        <v>48</v>
      </c>
      <c r="O183" s="262"/>
    </row>
    <row r="184" spans="1:15" ht="15.75" customHeight="1">
      <c r="A184" s="308">
        <f t="shared" si="3"/>
        <v>168</v>
      </c>
      <c r="B184" s="16">
        <v>59</v>
      </c>
      <c r="C184" s="36">
        <v>0</v>
      </c>
      <c r="D184" s="313">
        <v>2405</v>
      </c>
      <c r="E184" s="16" t="s">
        <v>6</v>
      </c>
      <c r="F184" s="58" t="s">
        <v>887</v>
      </c>
      <c r="G184" s="19" t="s">
        <v>888</v>
      </c>
      <c r="H184" s="24">
        <v>13434</v>
      </c>
      <c r="I184" s="56">
        <v>1951</v>
      </c>
      <c r="J184" s="360" t="s">
        <v>267</v>
      </c>
      <c r="K184" s="338"/>
      <c r="L184" s="447" t="s">
        <v>8</v>
      </c>
      <c r="M184" s="326" t="s">
        <v>33</v>
      </c>
      <c r="N184" s="344">
        <v>65</v>
      </c>
      <c r="O184" s="262"/>
    </row>
    <row r="185" spans="1:15" ht="15.75" customHeight="1">
      <c r="A185" s="308">
        <f t="shared" si="3"/>
        <v>168</v>
      </c>
      <c r="B185" s="16">
        <v>59</v>
      </c>
      <c r="C185" s="16">
        <v>0</v>
      </c>
      <c r="D185" s="313">
        <v>2288</v>
      </c>
      <c r="E185" s="16" t="s">
        <v>6</v>
      </c>
      <c r="F185" s="50" t="s">
        <v>670</v>
      </c>
      <c r="G185" s="18" t="s">
        <v>563</v>
      </c>
      <c r="H185" s="23">
        <v>12828</v>
      </c>
      <c r="I185" s="56">
        <v>1971</v>
      </c>
      <c r="J185" s="136" t="s">
        <v>49</v>
      </c>
      <c r="K185" s="338"/>
      <c r="L185" s="447" t="s">
        <v>15</v>
      </c>
      <c r="M185" s="326" t="s">
        <v>31</v>
      </c>
      <c r="N185" s="344">
        <v>45</v>
      </c>
      <c r="O185" s="262"/>
    </row>
    <row r="186" spans="1:15" ht="15.75" customHeight="1">
      <c r="A186" s="308">
        <f t="shared" si="3"/>
        <v>168</v>
      </c>
      <c r="B186" s="16">
        <v>59</v>
      </c>
      <c r="C186" s="15">
        <v>0</v>
      </c>
      <c r="D186" s="313">
        <v>2217</v>
      </c>
      <c r="E186" s="15" t="s">
        <v>6</v>
      </c>
      <c r="F186" s="58" t="s">
        <v>745</v>
      </c>
      <c r="G186" s="19" t="s">
        <v>469</v>
      </c>
      <c r="H186" s="24">
        <v>13277</v>
      </c>
      <c r="I186" s="56">
        <v>1967</v>
      </c>
      <c r="J186" s="136" t="s">
        <v>62</v>
      </c>
      <c r="K186" s="338"/>
      <c r="L186" s="447" t="s">
        <v>15</v>
      </c>
      <c r="M186" s="326" t="s">
        <v>31</v>
      </c>
      <c r="N186" s="344">
        <v>49</v>
      </c>
      <c r="O186" s="262"/>
    </row>
    <row r="187" spans="1:15" ht="15.75" customHeight="1">
      <c r="A187" s="308">
        <f t="shared" si="3"/>
        <v>168</v>
      </c>
      <c r="B187" s="16">
        <v>59</v>
      </c>
      <c r="C187" s="16">
        <v>3</v>
      </c>
      <c r="D187" s="313">
        <v>2147</v>
      </c>
      <c r="E187" s="16" t="s">
        <v>6</v>
      </c>
      <c r="F187" s="50" t="s">
        <v>411</v>
      </c>
      <c r="G187" s="18" t="s">
        <v>412</v>
      </c>
      <c r="H187" s="131">
        <v>12946</v>
      </c>
      <c r="I187" s="56">
        <v>1963</v>
      </c>
      <c r="J187" s="322" t="s">
        <v>162</v>
      </c>
      <c r="K187" s="338"/>
      <c r="L187" s="447" t="s">
        <v>20</v>
      </c>
      <c r="M187" s="326" t="s">
        <v>32</v>
      </c>
      <c r="N187" s="344">
        <v>53</v>
      </c>
      <c r="O187" s="262"/>
    </row>
    <row r="188" spans="1:15" ht="15.75" customHeight="1">
      <c r="A188" s="308">
        <f t="shared" si="3"/>
        <v>168</v>
      </c>
      <c r="B188" s="16">
        <v>59</v>
      </c>
      <c r="C188" s="16">
        <v>13</v>
      </c>
      <c r="D188" s="313">
        <v>1981</v>
      </c>
      <c r="E188" s="15" t="s">
        <v>6</v>
      </c>
      <c r="F188" s="58" t="s">
        <v>429</v>
      </c>
      <c r="G188" s="19" t="s">
        <v>214</v>
      </c>
      <c r="H188" s="132">
        <v>12959</v>
      </c>
      <c r="I188" s="56">
        <v>1959</v>
      </c>
      <c r="J188" s="322" t="s">
        <v>162</v>
      </c>
      <c r="K188" s="338"/>
      <c r="L188" s="447" t="s">
        <v>20</v>
      </c>
      <c r="M188" s="326" t="s">
        <v>32</v>
      </c>
      <c r="N188" s="344">
        <v>57</v>
      </c>
      <c r="O188" s="262"/>
    </row>
    <row r="189" spans="1:15" ht="15.75">
      <c r="A189" s="308">
        <f t="shared" si="3"/>
        <v>173</v>
      </c>
      <c r="B189" s="16">
        <v>58</v>
      </c>
      <c r="C189" s="36">
        <v>0</v>
      </c>
      <c r="D189" s="313">
        <v>2282</v>
      </c>
      <c r="E189" s="16" t="s">
        <v>6</v>
      </c>
      <c r="F189" s="60" t="s">
        <v>746</v>
      </c>
      <c r="G189" s="17" t="s">
        <v>1180</v>
      </c>
      <c r="H189" s="23">
        <v>13927</v>
      </c>
      <c r="I189" s="56">
        <v>1965</v>
      </c>
      <c r="J189" s="552" t="s">
        <v>157</v>
      </c>
      <c r="K189" s="338"/>
      <c r="L189" s="135" t="s">
        <v>12</v>
      </c>
      <c r="M189" s="326" t="s">
        <v>32</v>
      </c>
      <c r="N189" s="344">
        <v>51</v>
      </c>
      <c r="O189" s="262"/>
    </row>
    <row r="190" spans="1:15" ht="15.75" customHeight="1">
      <c r="A190" s="308">
        <f t="shared" si="3"/>
        <v>173</v>
      </c>
      <c r="B190" s="16">
        <v>58</v>
      </c>
      <c r="C190" s="36">
        <v>0</v>
      </c>
      <c r="D190" s="313">
        <v>2211</v>
      </c>
      <c r="E190" s="15" t="s">
        <v>6</v>
      </c>
      <c r="F190" s="50" t="s">
        <v>994</v>
      </c>
      <c r="G190" s="18" t="s">
        <v>997</v>
      </c>
      <c r="H190" s="131">
        <v>14083</v>
      </c>
      <c r="I190" s="56">
        <v>1984</v>
      </c>
      <c r="J190" s="136" t="s">
        <v>239</v>
      </c>
      <c r="K190" s="338"/>
      <c r="L190" s="135" t="s">
        <v>16</v>
      </c>
      <c r="M190" s="326" t="s">
        <v>30</v>
      </c>
      <c r="N190" s="344">
        <v>32</v>
      </c>
      <c r="O190" s="262"/>
    </row>
    <row r="191" spans="1:15" ht="15.75">
      <c r="A191" s="308">
        <f t="shared" si="3"/>
        <v>173</v>
      </c>
      <c r="B191" s="401">
        <v>58</v>
      </c>
      <c r="C191" s="194">
        <v>4</v>
      </c>
      <c r="D191" s="401">
        <v>2193</v>
      </c>
      <c r="E191" s="401" t="s">
        <v>6</v>
      </c>
      <c r="F191" s="74" t="s">
        <v>820</v>
      </c>
      <c r="G191" s="136" t="s">
        <v>281</v>
      </c>
      <c r="H191" s="536">
        <v>14387</v>
      </c>
      <c r="I191" s="536">
        <v>1946</v>
      </c>
      <c r="J191" s="439" t="s">
        <v>867</v>
      </c>
      <c r="K191" s="373"/>
      <c r="L191" s="541" t="s">
        <v>61</v>
      </c>
      <c r="M191" s="326" t="s">
        <v>33</v>
      </c>
      <c r="N191" s="344">
        <v>70</v>
      </c>
      <c r="O191" s="262"/>
    </row>
    <row r="192" spans="1:15" ht="15.75" customHeight="1">
      <c r="A192" s="308">
        <f t="shared" si="3"/>
        <v>173</v>
      </c>
      <c r="B192" s="16">
        <v>58</v>
      </c>
      <c r="C192" s="36">
        <v>0</v>
      </c>
      <c r="D192" s="313">
        <v>2171</v>
      </c>
      <c r="E192" s="383" t="s">
        <v>6</v>
      </c>
      <c r="F192" s="66" t="s">
        <v>603</v>
      </c>
      <c r="G192" s="18" t="s">
        <v>416</v>
      </c>
      <c r="H192" s="131">
        <v>13388</v>
      </c>
      <c r="I192" s="56">
        <v>1949</v>
      </c>
      <c r="J192" s="136" t="s">
        <v>153</v>
      </c>
      <c r="K192" s="338"/>
      <c r="L192" s="447" t="s">
        <v>16</v>
      </c>
      <c r="M192" s="326" t="s">
        <v>33</v>
      </c>
      <c r="N192" s="344">
        <v>67</v>
      </c>
      <c r="O192" s="262"/>
    </row>
    <row r="193" spans="1:15" ht="15.75">
      <c r="A193" s="308">
        <f t="shared" si="3"/>
        <v>173</v>
      </c>
      <c r="B193" s="194">
        <v>58</v>
      </c>
      <c r="C193" s="194">
        <v>3</v>
      </c>
      <c r="D193" s="401">
        <v>2144</v>
      </c>
      <c r="E193" s="402" t="s">
        <v>6</v>
      </c>
      <c r="F193" s="74" t="s">
        <v>821</v>
      </c>
      <c r="G193" s="136" t="s">
        <v>457</v>
      </c>
      <c r="H193" s="536">
        <v>14454</v>
      </c>
      <c r="I193" s="536">
        <v>1957</v>
      </c>
      <c r="J193" s="439" t="s">
        <v>867</v>
      </c>
      <c r="K193" s="338"/>
      <c r="L193" s="541" t="s">
        <v>61</v>
      </c>
      <c r="M193" s="326" t="s">
        <v>32</v>
      </c>
      <c r="N193" s="344">
        <v>59</v>
      </c>
      <c r="O193" s="262"/>
    </row>
    <row r="194" spans="1:15" ht="15.75" customHeight="1">
      <c r="A194" s="308">
        <f t="shared" si="3"/>
        <v>173</v>
      </c>
      <c r="B194" s="36">
        <v>58</v>
      </c>
      <c r="C194" s="36">
        <v>14</v>
      </c>
      <c r="D194" s="313">
        <v>1909</v>
      </c>
      <c r="E194" s="15" t="s">
        <v>6</v>
      </c>
      <c r="F194" s="50" t="s">
        <v>1127</v>
      </c>
      <c r="G194" s="18" t="s">
        <v>307</v>
      </c>
      <c r="H194" s="131">
        <v>13160</v>
      </c>
      <c r="I194" s="56">
        <v>1967</v>
      </c>
      <c r="J194" s="136" t="s">
        <v>1149</v>
      </c>
      <c r="K194" s="338"/>
      <c r="L194" s="135" t="s">
        <v>20</v>
      </c>
      <c r="M194" s="326" t="s">
        <v>31</v>
      </c>
      <c r="N194" s="344">
        <v>49</v>
      </c>
      <c r="O194" s="262"/>
    </row>
    <row r="195" spans="1:15" ht="15.75" customHeight="1">
      <c r="A195" s="308">
        <f t="shared" si="3"/>
        <v>173</v>
      </c>
      <c r="B195" s="72">
        <v>58</v>
      </c>
      <c r="C195" s="16">
        <v>16</v>
      </c>
      <c r="D195" s="148">
        <v>1875</v>
      </c>
      <c r="E195" s="16" t="s">
        <v>6</v>
      </c>
      <c r="F195" s="265" t="s">
        <v>294</v>
      </c>
      <c r="G195" s="316" t="s">
        <v>89</v>
      </c>
      <c r="H195" s="264">
        <v>12813</v>
      </c>
      <c r="I195" s="264">
        <v>1946</v>
      </c>
      <c r="J195" s="322" t="s">
        <v>243</v>
      </c>
      <c r="K195" s="338"/>
      <c r="L195" s="447" t="s">
        <v>20</v>
      </c>
      <c r="M195" s="326" t="s">
        <v>33</v>
      </c>
      <c r="N195" s="344">
        <v>70</v>
      </c>
      <c r="O195" s="262"/>
    </row>
    <row r="196" spans="1:15" ht="15.75" customHeight="1">
      <c r="A196" s="308">
        <f t="shared" si="3"/>
        <v>173</v>
      </c>
      <c r="B196" s="16">
        <v>58</v>
      </c>
      <c r="C196" s="15"/>
      <c r="D196" s="313">
        <v>1768</v>
      </c>
      <c r="E196" s="15" t="s">
        <v>6</v>
      </c>
      <c r="F196" s="50" t="s">
        <v>830</v>
      </c>
      <c r="G196" s="18" t="s">
        <v>293</v>
      </c>
      <c r="H196" s="131">
        <v>13830</v>
      </c>
      <c r="I196" s="56">
        <v>1961</v>
      </c>
      <c r="J196" s="550" t="s">
        <v>265</v>
      </c>
      <c r="K196" s="338"/>
      <c r="L196" s="135" t="s">
        <v>8</v>
      </c>
      <c r="M196" s="326" t="s">
        <v>32</v>
      </c>
      <c r="N196" s="344">
        <v>55</v>
      </c>
      <c r="O196" s="262"/>
    </row>
    <row r="197" spans="1:15" ht="15.75" customHeight="1">
      <c r="A197" s="308">
        <f t="shared" si="3"/>
        <v>181</v>
      </c>
      <c r="B197" s="16">
        <v>57</v>
      </c>
      <c r="C197" s="16">
        <v>0</v>
      </c>
      <c r="D197" s="313">
        <v>2132</v>
      </c>
      <c r="E197" s="16" t="s">
        <v>6</v>
      </c>
      <c r="F197" s="50" t="s">
        <v>603</v>
      </c>
      <c r="G197" s="18" t="s">
        <v>22</v>
      </c>
      <c r="H197" s="131">
        <v>13118</v>
      </c>
      <c r="I197" s="56">
        <v>1956</v>
      </c>
      <c r="J197" s="359" t="s">
        <v>230</v>
      </c>
      <c r="K197" s="338"/>
      <c r="L197" s="135" t="s">
        <v>39</v>
      </c>
      <c r="M197" s="326" t="s">
        <v>33</v>
      </c>
      <c r="N197" s="344">
        <v>60</v>
      </c>
      <c r="O197" s="262"/>
    </row>
    <row r="198" spans="1:15" ht="15.75" customHeight="1">
      <c r="A198" s="308">
        <f t="shared" si="3"/>
        <v>181</v>
      </c>
      <c r="B198" s="16">
        <v>57</v>
      </c>
      <c r="C198" s="16">
        <v>0</v>
      </c>
      <c r="D198" s="313">
        <v>2129</v>
      </c>
      <c r="E198" s="15" t="s">
        <v>6</v>
      </c>
      <c r="F198" s="50" t="s">
        <v>989</v>
      </c>
      <c r="G198" s="18" t="s">
        <v>14</v>
      </c>
      <c r="H198" s="131">
        <v>12859</v>
      </c>
      <c r="I198" s="51">
        <v>1957</v>
      </c>
      <c r="J198" s="136" t="s">
        <v>238</v>
      </c>
      <c r="K198" s="338"/>
      <c r="L198" s="135" t="s">
        <v>16</v>
      </c>
      <c r="M198" s="326" t="s">
        <v>32</v>
      </c>
      <c r="N198" s="344">
        <v>59</v>
      </c>
      <c r="O198" s="262"/>
    </row>
    <row r="199" spans="1:15" ht="15.75" customHeight="1">
      <c r="A199" s="308">
        <f t="shared" si="3"/>
        <v>183</v>
      </c>
      <c r="B199" s="16">
        <v>56</v>
      </c>
      <c r="C199" s="36"/>
      <c r="D199" s="313">
        <v>2184</v>
      </c>
      <c r="E199" s="16" t="s">
        <v>6</v>
      </c>
      <c r="F199" s="50" t="s">
        <v>1223</v>
      </c>
      <c r="G199" s="18" t="s">
        <v>281</v>
      </c>
      <c r="H199" s="131">
        <v>13831</v>
      </c>
      <c r="I199" s="56">
        <v>1970</v>
      </c>
      <c r="J199" s="550" t="s">
        <v>265</v>
      </c>
      <c r="K199" s="338"/>
      <c r="L199" s="135" t="s">
        <v>8</v>
      </c>
      <c r="M199" s="326" t="s">
        <v>31</v>
      </c>
      <c r="N199" s="344">
        <v>46</v>
      </c>
      <c r="O199" s="262"/>
    </row>
    <row r="200" spans="1:15" ht="15.75" customHeight="1">
      <c r="A200" s="308">
        <f t="shared" si="3"/>
        <v>183</v>
      </c>
      <c r="B200" s="16">
        <v>56</v>
      </c>
      <c r="C200" s="36">
        <v>0</v>
      </c>
      <c r="D200" s="313">
        <v>2176</v>
      </c>
      <c r="E200" s="15" t="s">
        <v>6</v>
      </c>
      <c r="F200" s="60" t="s">
        <v>555</v>
      </c>
      <c r="G200" s="17" t="s">
        <v>351</v>
      </c>
      <c r="H200" s="23" t="s">
        <v>556</v>
      </c>
      <c r="I200" s="56">
        <v>1969</v>
      </c>
      <c r="J200" s="322" t="s">
        <v>244</v>
      </c>
      <c r="K200" s="338"/>
      <c r="L200" s="447" t="s">
        <v>20</v>
      </c>
      <c r="M200" s="326" t="s">
        <v>31</v>
      </c>
      <c r="N200" s="344">
        <v>47</v>
      </c>
      <c r="O200" s="262"/>
    </row>
    <row r="201" spans="1:15" ht="15.75" customHeight="1">
      <c r="A201" s="308">
        <f t="shared" si="3"/>
        <v>183</v>
      </c>
      <c r="B201" s="16">
        <v>56</v>
      </c>
      <c r="C201" s="36"/>
      <c r="D201" s="313">
        <v>2148</v>
      </c>
      <c r="E201" s="16" t="s">
        <v>6</v>
      </c>
      <c r="F201" s="50" t="s">
        <v>518</v>
      </c>
      <c r="G201" s="18" t="s">
        <v>11</v>
      </c>
      <c r="H201" s="131">
        <v>13902</v>
      </c>
      <c r="I201" s="56">
        <v>1955</v>
      </c>
      <c r="J201" s="550" t="s">
        <v>265</v>
      </c>
      <c r="K201" s="338"/>
      <c r="L201" s="135" t="s">
        <v>8</v>
      </c>
      <c r="M201" s="326" t="s">
        <v>33</v>
      </c>
      <c r="N201" s="344">
        <v>61</v>
      </c>
      <c r="O201" s="262"/>
    </row>
    <row r="202" spans="1:15" ht="15.75" customHeight="1">
      <c r="A202" s="308">
        <f t="shared" si="3"/>
        <v>183</v>
      </c>
      <c r="B202" s="16">
        <v>56</v>
      </c>
      <c r="C202" s="36">
        <v>2</v>
      </c>
      <c r="D202" s="313">
        <v>2032</v>
      </c>
      <c r="E202" s="15" t="s">
        <v>6</v>
      </c>
      <c r="F202" s="58" t="s">
        <v>217</v>
      </c>
      <c r="G202" s="19" t="s">
        <v>218</v>
      </c>
      <c r="H202" s="132">
        <v>13093</v>
      </c>
      <c r="I202" s="56">
        <v>1940</v>
      </c>
      <c r="J202" s="322" t="s">
        <v>264</v>
      </c>
      <c r="K202" s="338"/>
      <c r="L202" s="447" t="s">
        <v>8</v>
      </c>
      <c r="M202" s="326" t="s">
        <v>182</v>
      </c>
      <c r="N202" s="344">
        <v>76</v>
      </c>
      <c r="O202" s="262"/>
    </row>
    <row r="203" spans="1:15" ht="15.75">
      <c r="A203" s="308">
        <f t="shared" si="3"/>
        <v>183</v>
      </c>
      <c r="B203" s="401">
        <v>56</v>
      </c>
      <c r="C203" s="194">
        <v>4</v>
      </c>
      <c r="D203" s="401">
        <v>2004</v>
      </c>
      <c r="E203" s="402" t="s">
        <v>6</v>
      </c>
      <c r="F203" s="74" t="s">
        <v>1157</v>
      </c>
      <c r="G203" s="136" t="s">
        <v>737</v>
      </c>
      <c r="H203" s="536">
        <v>14458</v>
      </c>
      <c r="I203" s="505">
        <v>1955</v>
      </c>
      <c r="J203" s="322" t="s">
        <v>867</v>
      </c>
      <c r="K203" s="338"/>
      <c r="L203" s="135" t="s">
        <v>61</v>
      </c>
      <c r="M203" s="326" t="s">
        <v>33</v>
      </c>
      <c r="N203" s="344">
        <v>61</v>
      </c>
      <c r="O203" s="262"/>
    </row>
    <row r="204" spans="1:15" ht="15.75" customHeight="1">
      <c r="A204" s="308">
        <f t="shared" si="3"/>
        <v>188</v>
      </c>
      <c r="B204" s="16">
        <v>55</v>
      </c>
      <c r="C204" s="36">
        <v>0</v>
      </c>
      <c r="D204" s="313">
        <v>2217</v>
      </c>
      <c r="E204" s="15" t="s">
        <v>6</v>
      </c>
      <c r="F204" s="50" t="s">
        <v>755</v>
      </c>
      <c r="G204" s="18" t="s">
        <v>388</v>
      </c>
      <c r="H204" s="23">
        <v>12620</v>
      </c>
      <c r="I204" s="51">
        <v>1953</v>
      </c>
      <c r="J204" s="360" t="s">
        <v>83</v>
      </c>
      <c r="K204" s="338"/>
      <c r="L204" s="447" t="s">
        <v>8</v>
      </c>
      <c r="M204" s="326" t="s">
        <v>33</v>
      </c>
      <c r="N204" s="344">
        <v>63</v>
      </c>
      <c r="O204" s="262"/>
    </row>
    <row r="205" spans="1:15" ht="15.75" customHeight="1">
      <c r="A205" s="308">
        <f t="shared" si="3"/>
        <v>188</v>
      </c>
      <c r="B205" s="16">
        <v>55</v>
      </c>
      <c r="C205" s="36">
        <v>0</v>
      </c>
      <c r="D205" s="313">
        <v>2115</v>
      </c>
      <c r="E205" s="16" t="s">
        <v>6</v>
      </c>
      <c r="F205" s="50" t="s">
        <v>785</v>
      </c>
      <c r="G205" s="18" t="s">
        <v>359</v>
      </c>
      <c r="H205" s="23">
        <v>13295</v>
      </c>
      <c r="I205" s="56">
        <v>1948</v>
      </c>
      <c r="J205" s="136" t="s">
        <v>221</v>
      </c>
      <c r="K205" s="338"/>
      <c r="L205" s="447" t="s">
        <v>15</v>
      </c>
      <c r="M205" s="326" t="s">
        <v>33</v>
      </c>
      <c r="N205" s="344">
        <v>68</v>
      </c>
      <c r="O205" s="262"/>
    </row>
    <row r="206" spans="1:15" ht="15.75" customHeight="1">
      <c r="A206" s="308">
        <f t="shared" si="3"/>
        <v>188</v>
      </c>
      <c r="B206" s="16">
        <v>55</v>
      </c>
      <c r="C206" s="36">
        <v>0</v>
      </c>
      <c r="D206" s="313">
        <v>2110</v>
      </c>
      <c r="E206" s="15" t="s">
        <v>6</v>
      </c>
      <c r="F206" s="60" t="s">
        <v>580</v>
      </c>
      <c r="G206" s="17" t="s">
        <v>366</v>
      </c>
      <c r="H206" s="23">
        <v>13044</v>
      </c>
      <c r="I206" s="56">
        <v>1946</v>
      </c>
      <c r="J206" s="359" t="s">
        <v>154</v>
      </c>
      <c r="K206" s="338"/>
      <c r="L206" s="447" t="s">
        <v>39</v>
      </c>
      <c r="M206" s="326" t="s">
        <v>33</v>
      </c>
      <c r="N206" s="344">
        <v>70</v>
      </c>
      <c r="O206" s="262"/>
    </row>
    <row r="207" spans="1:15" ht="15.75">
      <c r="A207" s="308">
        <f t="shared" si="3"/>
        <v>191</v>
      </c>
      <c r="B207" s="72">
        <v>54</v>
      </c>
      <c r="C207" s="156">
        <v>0</v>
      </c>
      <c r="D207" s="148">
        <v>2073</v>
      </c>
      <c r="E207" s="16"/>
      <c r="F207" s="66" t="s">
        <v>1309</v>
      </c>
      <c r="G207" s="149" t="s">
        <v>349</v>
      </c>
      <c r="H207" s="132">
        <v>14396</v>
      </c>
      <c r="I207" s="56">
        <v>1948</v>
      </c>
      <c r="J207" s="134" t="s">
        <v>867</v>
      </c>
      <c r="K207" s="338"/>
      <c r="L207" s="135" t="s">
        <v>61</v>
      </c>
      <c r="M207" s="326" t="s">
        <v>33</v>
      </c>
      <c r="N207" s="344">
        <v>68</v>
      </c>
      <c r="O207" s="262"/>
    </row>
    <row r="208" spans="1:15" ht="15.75">
      <c r="A208" s="308">
        <f t="shared" si="3"/>
        <v>191</v>
      </c>
      <c r="B208" s="401">
        <v>54</v>
      </c>
      <c r="C208" s="401">
        <v>0</v>
      </c>
      <c r="D208" s="401">
        <v>2069</v>
      </c>
      <c r="E208" s="402" t="s">
        <v>6</v>
      </c>
      <c r="F208" s="74" t="s">
        <v>823</v>
      </c>
      <c r="G208" s="136" t="s">
        <v>824</v>
      </c>
      <c r="H208" s="536">
        <v>14468</v>
      </c>
      <c r="I208" s="536">
        <v>1938</v>
      </c>
      <c r="J208" s="439" t="s">
        <v>867</v>
      </c>
      <c r="K208" s="338"/>
      <c r="L208" s="541" t="s">
        <v>61</v>
      </c>
      <c r="M208" s="326" t="s">
        <v>182</v>
      </c>
      <c r="N208" s="344">
        <v>78</v>
      </c>
      <c r="O208" s="262"/>
    </row>
    <row r="209" spans="1:15" ht="15.75" customHeight="1">
      <c r="A209" s="308">
        <f t="shared" si="3"/>
        <v>191</v>
      </c>
      <c r="B209" s="16">
        <v>54</v>
      </c>
      <c r="C209" s="15">
        <v>0</v>
      </c>
      <c r="D209" s="313">
        <v>2057</v>
      </c>
      <c r="E209" s="15" t="s">
        <v>6</v>
      </c>
      <c r="F209" s="50" t="s">
        <v>998</v>
      </c>
      <c r="G209" s="18" t="s">
        <v>406</v>
      </c>
      <c r="H209" s="131">
        <v>12932</v>
      </c>
      <c r="I209" s="131">
        <v>1964</v>
      </c>
      <c r="J209" s="136" t="s">
        <v>239</v>
      </c>
      <c r="K209" s="338"/>
      <c r="L209" s="135" t="s">
        <v>16</v>
      </c>
      <c r="M209" s="326" t="s">
        <v>32</v>
      </c>
      <c r="N209" s="344">
        <v>52</v>
      </c>
      <c r="O209" s="262"/>
    </row>
    <row r="210" spans="1:15" ht="15.75" customHeight="1">
      <c r="A210" s="308">
        <f aca="true" t="shared" si="4" ref="A210:A273">RANK(B210,$B$17:$B$800)</f>
        <v>191</v>
      </c>
      <c r="B210" s="16">
        <v>54</v>
      </c>
      <c r="C210" s="16">
        <v>0</v>
      </c>
      <c r="D210" s="313">
        <v>2035</v>
      </c>
      <c r="E210" s="16" t="s">
        <v>6</v>
      </c>
      <c r="F210" s="58" t="s">
        <v>786</v>
      </c>
      <c r="G210" s="19" t="s">
        <v>787</v>
      </c>
      <c r="H210" s="24">
        <v>13302</v>
      </c>
      <c r="I210" s="56">
        <v>1944</v>
      </c>
      <c r="J210" s="136" t="s">
        <v>221</v>
      </c>
      <c r="K210" s="338"/>
      <c r="L210" s="447" t="s">
        <v>15</v>
      </c>
      <c r="M210" s="326" t="s">
        <v>182</v>
      </c>
      <c r="N210" s="344">
        <v>72</v>
      </c>
      <c r="O210" s="262"/>
    </row>
    <row r="211" spans="1:15" ht="15.75" customHeight="1">
      <c r="A211" s="308">
        <f t="shared" si="4"/>
        <v>191</v>
      </c>
      <c r="B211" s="16">
        <v>54</v>
      </c>
      <c r="C211" s="16">
        <v>4</v>
      </c>
      <c r="D211" s="313">
        <v>2011</v>
      </c>
      <c r="E211" s="15" t="s">
        <v>6</v>
      </c>
      <c r="F211" s="60" t="s">
        <v>706</v>
      </c>
      <c r="G211" s="17" t="s">
        <v>347</v>
      </c>
      <c r="H211" s="23">
        <v>12696</v>
      </c>
      <c r="I211" s="56">
        <v>1974</v>
      </c>
      <c r="J211" s="136" t="s">
        <v>252</v>
      </c>
      <c r="K211" s="338"/>
      <c r="L211" s="447" t="s">
        <v>69</v>
      </c>
      <c r="M211" s="326" t="s">
        <v>31</v>
      </c>
      <c r="N211" s="344">
        <v>42</v>
      </c>
      <c r="O211" s="262"/>
    </row>
    <row r="212" spans="1:15" ht="15.75" customHeight="1">
      <c r="A212" s="308">
        <f t="shared" si="4"/>
        <v>191</v>
      </c>
      <c r="B212" s="72">
        <v>54</v>
      </c>
      <c r="C212" s="36">
        <v>7</v>
      </c>
      <c r="D212" s="148">
        <v>1988</v>
      </c>
      <c r="E212" s="16" t="s">
        <v>6</v>
      </c>
      <c r="F212" s="265" t="s">
        <v>376</v>
      </c>
      <c r="G212" s="316" t="s">
        <v>19</v>
      </c>
      <c r="H212" s="264">
        <v>12791</v>
      </c>
      <c r="I212" s="264">
        <v>1966</v>
      </c>
      <c r="J212" s="322" t="s">
        <v>243</v>
      </c>
      <c r="K212" s="338"/>
      <c r="L212" s="447" t="s">
        <v>20</v>
      </c>
      <c r="M212" s="326" t="s">
        <v>32</v>
      </c>
      <c r="N212" s="344">
        <v>50</v>
      </c>
      <c r="O212" s="262"/>
    </row>
    <row r="213" spans="1:15" ht="15.75">
      <c r="A213" s="308">
        <f t="shared" si="4"/>
        <v>191</v>
      </c>
      <c r="B213" s="401">
        <v>54</v>
      </c>
      <c r="C213" s="194">
        <v>18</v>
      </c>
      <c r="D213" s="401">
        <v>1633</v>
      </c>
      <c r="E213" s="433" t="s">
        <v>6</v>
      </c>
      <c r="F213" s="74" t="s">
        <v>822</v>
      </c>
      <c r="G213" s="136" t="s">
        <v>22</v>
      </c>
      <c r="H213" s="536">
        <v>14549</v>
      </c>
      <c r="I213" s="536">
        <v>1956</v>
      </c>
      <c r="J213" s="439" t="s">
        <v>867</v>
      </c>
      <c r="K213" s="338"/>
      <c r="L213" s="541" t="s">
        <v>61</v>
      </c>
      <c r="M213" s="326" t="s">
        <v>33</v>
      </c>
      <c r="N213" s="344">
        <v>60</v>
      </c>
      <c r="O213" s="262"/>
    </row>
    <row r="214" spans="1:15" ht="15.75" customHeight="1">
      <c r="A214" s="308">
        <f t="shared" si="4"/>
        <v>198</v>
      </c>
      <c r="B214" s="16">
        <v>53</v>
      </c>
      <c r="C214" s="36">
        <v>0</v>
      </c>
      <c r="D214" s="313">
        <v>2057</v>
      </c>
      <c r="E214" s="16" t="s">
        <v>6</v>
      </c>
      <c r="F214" s="50" t="s">
        <v>452</v>
      </c>
      <c r="G214" s="18" t="s">
        <v>453</v>
      </c>
      <c r="H214" s="23">
        <v>13958</v>
      </c>
      <c r="I214" s="51">
        <v>1950</v>
      </c>
      <c r="J214" s="322" t="s">
        <v>98</v>
      </c>
      <c r="K214" s="338"/>
      <c r="L214" s="447" t="s">
        <v>15</v>
      </c>
      <c r="M214" s="326" t="s">
        <v>33</v>
      </c>
      <c r="N214" s="344">
        <v>66</v>
      </c>
      <c r="O214" s="262"/>
    </row>
    <row r="215" spans="1:15" ht="15.75" customHeight="1">
      <c r="A215" s="308">
        <f t="shared" si="4"/>
        <v>198</v>
      </c>
      <c r="B215" s="16">
        <v>53</v>
      </c>
      <c r="C215" s="36"/>
      <c r="D215" s="313">
        <v>1953</v>
      </c>
      <c r="E215" s="15" t="s">
        <v>6</v>
      </c>
      <c r="F215" s="58" t="s">
        <v>433</v>
      </c>
      <c r="G215" s="19" t="s">
        <v>22</v>
      </c>
      <c r="H215" s="132">
        <v>13904</v>
      </c>
      <c r="I215" s="56">
        <v>1951</v>
      </c>
      <c r="J215" s="550" t="s">
        <v>265</v>
      </c>
      <c r="K215" s="338"/>
      <c r="L215" s="135" t="s">
        <v>8</v>
      </c>
      <c r="M215" s="326" t="s">
        <v>33</v>
      </c>
      <c r="N215" s="344">
        <v>65</v>
      </c>
      <c r="O215" s="262"/>
    </row>
    <row r="216" spans="1:15" ht="15.75" customHeight="1">
      <c r="A216" s="308">
        <f t="shared" si="4"/>
        <v>198</v>
      </c>
      <c r="B216" s="16">
        <v>53</v>
      </c>
      <c r="C216" s="36">
        <v>6</v>
      </c>
      <c r="D216" s="313">
        <v>1945</v>
      </c>
      <c r="E216" s="16" t="s">
        <v>6</v>
      </c>
      <c r="F216" s="60" t="s">
        <v>1199</v>
      </c>
      <c r="G216" s="17" t="s">
        <v>19</v>
      </c>
      <c r="H216" s="23">
        <v>12904</v>
      </c>
      <c r="I216" s="56">
        <v>1953</v>
      </c>
      <c r="J216" s="550" t="s">
        <v>156</v>
      </c>
      <c r="K216" s="338"/>
      <c r="L216" s="135" t="s">
        <v>8</v>
      </c>
      <c r="M216" s="326" t="s">
        <v>33</v>
      </c>
      <c r="N216" s="344">
        <v>63</v>
      </c>
      <c r="O216" s="262"/>
    </row>
    <row r="217" spans="1:15" ht="15.75" customHeight="1">
      <c r="A217" s="308">
        <f t="shared" si="4"/>
        <v>198</v>
      </c>
      <c r="B217" s="16">
        <v>53</v>
      </c>
      <c r="C217" s="36">
        <v>3</v>
      </c>
      <c r="D217" s="313">
        <v>1924</v>
      </c>
      <c r="E217" s="15" t="s">
        <v>6</v>
      </c>
      <c r="F217" s="60" t="s">
        <v>286</v>
      </c>
      <c r="G217" s="17" t="s">
        <v>707</v>
      </c>
      <c r="H217" s="23">
        <v>12687</v>
      </c>
      <c r="I217" s="56">
        <v>1955</v>
      </c>
      <c r="J217" s="136" t="s">
        <v>252</v>
      </c>
      <c r="K217" s="338"/>
      <c r="L217" s="447" t="s">
        <v>69</v>
      </c>
      <c r="M217" s="326" t="s">
        <v>33</v>
      </c>
      <c r="N217" s="344">
        <v>61</v>
      </c>
      <c r="O217" s="262"/>
    </row>
    <row r="218" spans="1:15" ht="15.75" customHeight="1">
      <c r="A218" s="308">
        <f t="shared" si="4"/>
        <v>198</v>
      </c>
      <c r="B218" s="16">
        <v>53</v>
      </c>
      <c r="C218" s="36">
        <v>15</v>
      </c>
      <c r="D218" s="313">
        <v>1731</v>
      </c>
      <c r="E218" s="16" t="s">
        <v>6</v>
      </c>
      <c r="F218" s="58" t="s">
        <v>413</v>
      </c>
      <c r="G218" s="19" t="s">
        <v>414</v>
      </c>
      <c r="H218" s="132">
        <v>12949</v>
      </c>
      <c r="I218" s="56">
        <v>1967</v>
      </c>
      <c r="J218" s="322" t="s">
        <v>162</v>
      </c>
      <c r="K218" s="338"/>
      <c r="L218" s="447" t="s">
        <v>20</v>
      </c>
      <c r="M218" s="326" t="s">
        <v>31</v>
      </c>
      <c r="N218" s="344">
        <v>49</v>
      </c>
      <c r="O218" s="262"/>
    </row>
    <row r="219" spans="1:15" ht="15.75" customHeight="1">
      <c r="A219" s="308">
        <f t="shared" si="4"/>
        <v>203</v>
      </c>
      <c r="B219" s="16">
        <v>52</v>
      </c>
      <c r="C219" s="36">
        <v>0</v>
      </c>
      <c r="D219" s="313">
        <v>2164</v>
      </c>
      <c r="E219" s="15" t="s">
        <v>6</v>
      </c>
      <c r="F219" s="60" t="s">
        <v>889</v>
      </c>
      <c r="G219" s="17" t="s">
        <v>890</v>
      </c>
      <c r="H219" s="23">
        <v>13439</v>
      </c>
      <c r="I219" s="56">
        <v>1965</v>
      </c>
      <c r="J219" s="360" t="s">
        <v>267</v>
      </c>
      <c r="K219" s="338"/>
      <c r="L219" s="447" t="s">
        <v>8</v>
      </c>
      <c r="M219" s="326" t="s">
        <v>32</v>
      </c>
      <c r="N219" s="344">
        <v>51</v>
      </c>
      <c r="O219" s="262"/>
    </row>
    <row r="220" spans="1:15" ht="15.75" customHeight="1">
      <c r="A220" s="308">
        <f t="shared" si="4"/>
        <v>203</v>
      </c>
      <c r="B220" s="16">
        <v>52</v>
      </c>
      <c r="C220" s="36">
        <v>0</v>
      </c>
      <c r="D220" s="313">
        <v>1971</v>
      </c>
      <c r="E220" s="16" t="s">
        <v>6</v>
      </c>
      <c r="F220" s="60" t="s">
        <v>635</v>
      </c>
      <c r="G220" s="17" t="s">
        <v>636</v>
      </c>
      <c r="H220" s="23">
        <v>13597</v>
      </c>
      <c r="I220" s="56">
        <v>1955</v>
      </c>
      <c r="J220" s="136" t="s">
        <v>159</v>
      </c>
      <c r="K220" s="338"/>
      <c r="L220" s="447" t="s">
        <v>15</v>
      </c>
      <c r="M220" s="326" t="s">
        <v>33</v>
      </c>
      <c r="N220" s="344">
        <v>61</v>
      </c>
      <c r="O220" s="262"/>
    </row>
    <row r="221" spans="1:15" ht="15.75" customHeight="1">
      <c r="A221" s="308">
        <f t="shared" si="4"/>
        <v>203</v>
      </c>
      <c r="B221" s="16">
        <v>52</v>
      </c>
      <c r="C221" s="36">
        <v>0</v>
      </c>
      <c r="D221" s="313">
        <v>1969</v>
      </c>
      <c r="E221" s="15" t="s">
        <v>6</v>
      </c>
      <c r="F221" s="58" t="s">
        <v>216</v>
      </c>
      <c r="G221" s="19" t="s">
        <v>22</v>
      </c>
      <c r="H221" s="24">
        <v>13091</v>
      </c>
      <c r="I221" s="56">
        <v>1949</v>
      </c>
      <c r="J221" s="322" t="s">
        <v>264</v>
      </c>
      <c r="K221" s="338"/>
      <c r="L221" s="447" t="s">
        <v>8</v>
      </c>
      <c r="M221" s="326" t="s">
        <v>33</v>
      </c>
      <c r="N221" s="344">
        <v>67</v>
      </c>
      <c r="O221" s="262"/>
    </row>
    <row r="222" spans="1:15" ht="15.75" customHeight="1">
      <c r="A222" s="308">
        <f t="shared" si="4"/>
        <v>203</v>
      </c>
      <c r="B222" s="16">
        <v>52</v>
      </c>
      <c r="C222" s="36"/>
      <c r="D222" s="313">
        <v>1959</v>
      </c>
      <c r="E222" s="16" t="s">
        <v>6</v>
      </c>
      <c r="F222" s="50" t="s">
        <v>312</v>
      </c>
      <c r="G222" s="18" t="s">
        <v>1224</v>
      </c>
      <c r="H222" s="131">
        <v>13799</v>
      </c>
      <c r="I222" s="56">
        <v>1965</v>
      </c>
      <c r="J222" s="550" t="s">
        <v>265</v>
      </c>
      <c r="K222" s="338"/>
      <c r="L222" s="135" t="s">
        <v>8</v>
      </c>
      <c r="M222" s="326" t="s">
        <v>32</v>
      </c>
      <c r="N222" s="344">
        <v>51</v>
      </c>
      <c r="O222" s="262"/>
    </row>
    <row r="223" spans="1:15" ht="15.75" customHeight="1">
      <c r="A223" s="308">
        <f t="shared" si="4"/>
        <v>203</v>
      </c>
      <c r="B223" s="16">
        <v>52</v>
      </c>
      <c r="C223" s="36">
        <v>3</v>
      </c>
      <c r="D223" s="313">
        <v>1934</v>
      </c>
      <c r="E223" s="15" t="s">
        <v>6</v>
      </c>
      <c r="F223" s="60" t="s">
        <v>596</v>
      </c>
      <c r="G223" s="17" t="s">
        <v>327</v>
      </c>
      <c r="H223" s="23">
        <v>12581</v>
      </c>
      <c r="I223" s="56">
        <v>1975</v>
      </c>
      <c r="J223" s="136" t="s">
        <v>251</v>
      </c>
      <c r="K223" s="338"/>
      <c r="L223" s="447" t="s">
        <v>69</v>
      </c>
      <c r="M223" s="326" t="s">
        <v>31</v>
      </c>
      <c r="N223" s="344">
        <v>41</v>
      </c>
      <c r="O223" s="262"/>
    </row>
    <row r="224" spans="1:15" ht="15.75" customHeight="1">
      <c r="A224" s="308">
        <f t="shared" si="4"/>
        <v>203</v>
      </c>
      <c r="B224" s="16">
        <v>52</v>
      </c>
      <c r="C224" s="36">
        <v>0</v>
      </c>
      <c r="D224" s="313">
        <v>1924</v>
      </c>
      <c r="E224" s="16" t="s">
        <v>6</v>
      </c>
      <c r="F224" s="60" t="s">
        <v>667</v>
      </c>
      <c r="G224" s="17" t="s">
        <v>797</v>
      </c>
      <c r="H224" s="23">
        <v>13253</v>
      </c>
      <c r="I224" s="56">
        <v>1949</v>
      </c>
      <c r="J224" s="360" t="s">
        <v>256</v>
      </c>
      <c r="K224" s="338"/>
      <c r="L224" s="447" t="s">
        <v>69</v>
      </c>
      <c r="M224" s="326" t="s">
        <v>33</v>
      </c>
      <c r="N224" s="344">
        <v>67</v>
      </c>
      <c r="O224" s="262"/>
    </row>
    <row r="225" spans="1:15" ht="15.75">
      <c r="A225" s="308">
        <f t="shared" si="4"/>
        <v>209</v>
      </c>
      <c r="B225" s="16">
        <v>51</v>
      </c>
      <c r="C225" s="36">
        <v>0</v>
      </c>
      <c r="D225" s="313">
        <v>2037</v>
      </c>
      <c r="E225" s="15" t="s">
        <v>6</v>
      </c>
      <c r="F225" s="50" t="s">
        <v>1288</v>
      </c>
      <c r="G225" s="18" t="s">
        <v>1289</v>
      </c>
      <c r="H225" s="23">
        <v>13931</v>
      </c>
      <c r="I225" s="56">
        <v>1960</v>
      </c>
      <c r="J225" s="552" t="s">
        <v>157</v>
      </c>
      <c r="K225" s="338"/>
      <c r="L225" s="135" t="s">
        <v>12</v>
      </c>
      <c r="M225" s="326" t="s">
        <v>32</v>
      </c>
      <c r="N225" s="344">
        <v>56</v>
      </c>
      <c r="O225" s="262"/>
    </row>
    <row r="226" spans="1:15" ht="15.75" customHeight="1">
      <c r="A226" s="308">
        <f t="shared" si="4"/>
        <v>209</v>
      </c>
      <c r="B226" s="16">
        <v>51</v>
      </c>
      <c r="C226" s="16"/>
      <c r="D226" s="313">
        <v>1958</v>
      </c>
      <c r="E226" s="16" t="s">
        <v>6</v>
      </c>
      <c r="F226" s="58" t="s">
        <v>1225</v>
      </c>
      <c r="G226" s="19" t="s">
        <v>214</v>
      </c>
      <c r="H226" s="132">
        <v>13872</v>
      </c>
      <c r="I226" s="56">
        <v>1957</v>
      </c>
      <c r="J226" s="550" t="s">
        <v>265</v>
      </c>
      <c r="K226" s="338"/>
      <c r="L226" s="135" t="s">
        <v>8</v>
      </c>
      <c r="M226" s="326" t="s">
        <v>32</v>
      </c>
      <c r="N226" s="344">
        <v>59</v>
      </c>
      <c r="O226" s="262"/>
    </row>
    <row r="227" spans="1:15" ht="15.75" customHeight="1">
      <c r="A227" s="308">
        <f t="shared" si="4"/>
        <v>209</v>
      </c>
      <c r="B227" s="16">
        <v>51</v>
      </c>
      <c r="C227" s="15">
        <v>0</v>
      </c>
      <c r="D227" s="313">
        <v>1953</v>
      </c>
      <c r="E227" s="15" t="s">
        <v>6</v>
      </c>
      <c r="F227" s="60" t="s">
        <v>746</v>
      </c>
      <c r="G227" s="17" t="s">
        <v>747</v>
      </c>
      <c r="H227" s="23">
        <v>13279</v>
      </c>
      <c r="I227" s="56">
        <v>1965</v>
      </c>
      <c r="J227" s="136" t="s">
        <v>62</v>
      </c>
      <c r="K227" s="338"/>
      <c r="L227" s="447" t="s">
        <v>15</v>
      </c>
      <c r="M227" s="326" t="s">
        <v>32</v>
      </c>
      <c r="N227" s="344">
        <v>51</v>
      </c>
      <c r="O227" s="262"/>
    </row>
    <row r="228" spans="1:15" ht="15.75">
      <c r="A228" s="308">
        <f t="shared" si="4"/>
        <v>209</v>
      </c>
      <c r="B228" s="401">
        <v>51</v>
      </c>
      <c r="C228" s="401">
        <v>0</v>
      </c>
      <c r="D228" s="401">
        <v>1948</v>
      </c>
      <c r="E228" s="402" t="s">
        <v>6</v>
      </c>
      <c r="F228" s="74" t="s">
        <v>825</v>
      </c>
      <c r="G228" s="136" t="s">
        <v>537</v>
      </c>
      <c r="H228" s="536">
        <v>14400</v>
      </c>
      <c r="I228" s="536">
        <v>1946</v>
      </c>
      <c r="J228" s="439" t="s">
        <v>867</v>
      </c>
      <c r="K228" s="338"/>
      <c r="L228" s="541" t="s">
        <v>61</v>
      </c>
      <c r="M228" s="326" t="s">
        <v>33</v>
      </c>
      <c r="N228" s="344">
        <v>70</v>
      </c>
      <c r="O228" s="262"/>
    </row>
    <row r="229" spans="1:15" ht="15.75" customHeight="1">
      <c r="A229" s="308">
        <f t="shared" si="4"/>
        <v>209</v>
      </c>
      <c r="B229" s="16">
        <v>51</v>
      </c>
      <c r="C229" s="16">
        <v>0</v>
      </c>
      <c r="D229" s="313">
        <v>1947</v>
      </c>
      <c r="E229" s="15" t="s">
        <v>6</v>
      </c>
      <c r="F229" s="50" t="s">
        <v>748</v>
      </c>
      <c r="G229" s="18" t="s">
        <v>467</v>
      </c>
      <c r="H229" s="23">
        <v>13282</v>
      </c>
      <c r="I229" s="56">
        <v>1958</v>
      </c>
      <c r="J229" s="136" t="s">
        <v>62</v>
      </c>
      <c r="K229" s="338"/>
      <c r="L229" s="447" t="s">
        <v>15</v>
      </c>
      <c r="M229" s="326" t="s">
        <v>32</v>
      </c>
      <c r="N229" s="344">
        <v>58</v>
      </c>
      <c r="O229" s="262"/>
    </row>
    <row r="230" spans="1:15" ht="15.75" customHeight="1">
      <c r="A230" s="308">
        <f t="shared" si="4"/>
        <v>209</v>
      </c>
      <c r="B230" s="72">
        <v>51</v>
      </c>
      <c r="C230" s="36">
        <v>0</v>
      </c>
      <c r="D230" s="148">
        <v>1905</v>
      </c>
      <c r="E230" s="16" t="s">
        <v>6</v>
      </c>
      <c r="F230" s="265" t="s">
        <v>308</v>
      </c>
      <c r="G230" s="316" t="s">
        <v>13</v>
      </c>
      <c r="H230" s="264">
        <v>12804</v>
      </c>
      <c r="I230" s="264">
        <v>1941</v>
      </c>
      <c r="J230" s="322" t="s">
        <v>243</v>
      </c>
      <c r="K230" s="338"/>
      <c r="L230" s="447" t="s">
        <v>20</v>
      </c>
      <c r="M230" s="326" t="s">
        <v>182</v>
      </c>
      <c r="N230" s="344">
        <v>75</v>
      </c>
      <c r="O230" s="262"/>
    </row>
    <row r="231" spans="1:15" ht="15.75" customHeight="1">
      <c r="A231" s="308">
        <f t="shared" si="4"/>
        <v>209</v>
      </c>
      <c r="B231" s="16">
        <v>51</v>
      </c>
      <c r="C231" s="36">
        <v>9</v>
      </c>
      <c r="D231" s="313">
        <v>1780</v>
      </c>
      <c r="E231" s="15" t="s">
        <v>6</v>
      </c>
      <c r="F231" s="50" t="s">
        <v>1070</v>
      </c>
      <c r="G231" s="18" t="s">
        <v>464</v>
      </c>
      <c r="H231" s="23">
        <v>13535</v>
      </c>
      <c r="I231" s="56">
        <v>1936</v>
      </c>
      <c r="J231" s="359" t="s">
        <v>234</v>
      </c>
      <c r="K231" s="338"/>
      <c r="L231" s="135" t="s">
        <v>39</v>
      </c>
      <c r="M231" s="326" t="s">
        <v>182</v>
      </c>
      <c r="N231" s="344">
        <v>80</v>
      </c>
      <c r="O231" s="262"/>
    </row>
    <row r="232" spans="1:15" ht="15.75" customHeight="1">
      <c r="A232" s="308">
        <f t="shared" si="4"/>
        <v>209</v>
      </c>
      <c r="B232" s="16">
        <v>51</v>
      </c>
      <c r="C232" s="36">
        <v>21</v>
      </c>
      <c r="D232" s="313">
        <v>1492</v>
      </c>
      <c r="E232" s="16" t="s">
        <v>6</v>
      </c>
      <c r="F232" s="60" t="s">
        <v>430</v>
      </c>
      <c r="G232" s="17" t="s">
        <v>281</v>
      </c>
      <c r="H232" s="23">
        <v>12961</v>
      </c>
      <c r="I232" s="56">
        <v>1961</v>
      </c>
      <c r="J232" s="322" t="s">
        <v>162</v>
      </c>
      <c r="K232" s="338"/>
      <c r="L232" s="447" t="s">
        <v>20</v>
      </c>
      <c r="M232" s="326" t="s">
        <v>32</v>
      </c>
      <c r="N232" s="344">
        <v>55</v>
      </c>
      <c r="O232" s="262"/>
    </row>
    <row r="233" spans="1:15" ht="15.75" customHeight="1">
      <c r="A233" s="308">
        <f t="shared" si="4"/>
        <v>209</v>
      </c>
      <c r="B233" s="72">
        <v>51</v>
      </c>
      <c r="C233" s="36">
        <v>51</v>
      </c>
      <c r="D233" s="148">
        <v>920</v>
      </c>
      <c r="E233" s="15" t="s">
        <v>6</v>
      </c>
      <c r="F233" s="265" t="s">
        <v>371</v>
      </c>
      <c r="G233" s="316" t="s">
        <v>330</v>
      </c>
      <c r="H233" s="264">
        <v>12788</v>
      </c>
      <c r="I233" s="264">
        <v>1970</v>
      </c>
      <c r="J233" s="322" t="s">
        <v>243</v>
      </c>
      <c r="K233" s="338"/>
      <c r="L233" s="447" t="s">
        <v>20</v>
      </c>
      <c r="M233" s="326" t="s">
        <v>31</v>
      </c>
      <c r="N233" s="344">
        <v>46</v>
      </c>
      <c r="O233" s="262"/>
    </row>
    <row r="234" spans="1:15" ht="15.75" customHeight="1">
      <c r="A234" s="308">
        <f t="shared" si="4"/>
        <v>218</v>
      </c>
      <c r="B234" s="36">
        <v>50</v>
      </c>
      <c r="C234" s="36">
        <v>0</v>
      </c>
      <c r="D234" s="319">
        <v>2052</v>
      </c>
      <c r="E234" s="15" t="s">
        <v>6</v>
      </c>
      <c r="F234" s="58" t="s">
        <v>1109</v>
      </c>
      <c r="G234" s="19" t="s">
        <v>707</v>
      </c>
      <c r="H234" s="24">
        <v>13126</v>
      </c>
      <c r="I234" s="56">
        <v>1959</v>
      </c>
      <c r="J234" s="359" t="s">
        <v>230</v>
      </c>
      <c r="K234" s="338"/>
      <c r="L234" s="135" t="s">
        <v>39</v>
      </c>
      <c r="M234" s="326" t="s">
        <v>32</v>
      </c>
      <c r="N234" s="344">
        <v>57</v>
      </c>
      <c r="O234" s="262"/>
    </row>
    <row r="235" spans="1:15" ht="15.75" customHeight="1">
      <c r="A235" s="308">
        <f t="shared" si="4"/>
        <v>218</v>
      </c>
      <c r="B235" s="36">
        <v>50</v>
      </c>
      <c r="C235" s="36">
        <v>0</v>
      </c>
      <c r="D235" s="319">
        <v>1948</v>
      </c>
      <c r="E235" s="15" t="s">
        <v>6</v>
      </c>
      <c r="F235" s="325" t="s">
        <v>478</v>
      </c>
      <c r="G235" s="322" t="s">
        <v>479</v>
      </c>
      <c r="H235" s="61">
        <v>12659</v>
      </c>
      <c r="I235" s="56">
        <v>1972</v>
      </c>
      <c r="J235" s="322" t="s">
        <v>222</v>
      </c>
      <c r="K235" s="338"/>
      <c r="L235" s="447" t="s">
        <v>15</v>
      </c>
      <c r="M235" s="326" t="s">
        <v>31</v>
      </c>
      <c r="N235" s="344">
        <v>44</v>
      </c>
      <c r="O235" s="262"/>
    </row>
    <row r="236" spans="1:15" ht="15.75" customHeight="1">
      <c r="A236" s="308">
        <f t="shared" si="4"/>
        <v>218</v>
      </c>
      <c r="B236" s="16">
        <v>50</v>
      </c>
      <c r="C236" s="16">
        <v>0</v>
      </c>
      <c r="D236" s="313">
        <v>1921</v>
      </c>
      <c r="E236" s="15" t="s">
        <v>6</v>
      </c>
      <c r="F236" s="58" t="s">
        <v>564</v>
      </c>
      <c r="G236" s="19" t="s">
        <v>449</v>
      </c>
      <c r="H236" s="132">
        <v>13566</v>
      </c>
      <c r="I236" s="56">
        <v>1952</v>
      </c>
      <c r="J236" s="322" t="s">
        <v>240</v>
      </c>
      <c r="K236" s="338"/>
      <c r="L236" s="447" t="s">
        <v>16</v>
      </c>
      <c r="M236" s="326" t="s">
        <v>33</v>
      </c>
      <c r="N236" s="344">
        <v>64</v>
      </c>
      <c r="O236" s="262"/>
    </row>
    <row r="237" spans="1:15" ht="15.75" customHeight="1">
      <c r="A237" s="308">
        <f t="shared" si="4"/>
        <v>218</v>
      </c>
      <c r="B237" s="16">
        <v>50</v>
      </c>
      <c r="C237" s="15"/>
      <c r="D237" s="313">
        <v>1827</v>
      </c>
      <c r="E237" s="16" t="s">
        <v>6</v>
      </c>
      <c r="F237" s="50" t="s">
        <v>1226</v>
      </c>
      <c r="G237" s="18" t="s">
        <v>19</v>
      </c>
      <c r="H237" s="131">
        <v>13875</v>
      </c>
      <c r="I237" s="56">
        <v>1962</v>
      </c>
      <c r="J237" s="550" t="s">
        <v>265</v>
      </c>
      <c r="K237" s="338"/>
      <c r="L237" s="135" t="s">
        <v>8</v>
      </c>
      <c r="M237" s="326" t="s">
        <v>32</v>
      </c>
      <c r="N237" s="344">
        <v>54</v>
      </c>
      <c r="O237" s="262"/>
    </row>
    <row r="238" spans="1:15" ht="15.75" customHeight="1">
      <c r="A238" s="308">
        <f t="shared" si="4"/>
        <v>218</v>
      </c>
      <c r="B238" s="16">
        <v>50</v>
      </c>
      <c r="C238" s="16">
        <v>0</v>
      </c>
      <c r="D238" s="313">
        <v>1822</v>
      </c>
      <c r="E238" s="15" t="s">
        <v>6</v>
      </c>
      <c r="F238" s="50" t="s">
        <v>1110</v>
      </c>
      <c r="G238" s="18" t="s">
        <v>949</v>
      </c>
      <c r="H238" s="131">
        <v>13120</v>
      </c>
      <c r="I238" s="56">
        <v>1969</v>
      </c>
      <c r="J238" s="359" t="s">
        <v>230</v>
      </c>
      <c r="K238" s="338"/>
      <c r="L238" s="135" t="s">
        <v>39</v>
      </c>
      <c r="M238" s="326" t="s">
        <v>31</v>
      </c>
      <c r="N238" s="344">
        <v>47</v>
      </c>
      <c r="O238" s="262"/>
    </row>
    <row r="239" spans="1:15" ht="15.75" customHeight="1">
      <c r="A239" s="308">
        <f t="shared" si="4"/>
        <v>223</v>
      </c>
      <c r="B239" s="16">
        <v>49</v>
      </c>
      <c r="C239" s="16">
        <v>0</v>
      </c>
      <c r="D239" s="313">
        <v>1931</v>
      </c>
      <c r="E239" s="16" t="s">
        <v>6</v>
      </c>
      <c r="F239" s="50" t="s">
        <v>101</v>
      </c>
      <c r="G239" s="18" t="s">
        <v>1092</v>
      </c>
      <c r="H239" s="131">
        <v>12671</v>
      </c>
      <c r="I239" s="56">
        <v>1964</v>
      </c>
      <c r="J239" s="136" t="s">
        <v>226</v>
      </c>
      <c r="K239" s="338"/>
      <c r="L239" s="135" t="s">
        <v>15</v>
      </c>
      <c r="M239" s="326" t="s">
        <v>32</v>
      </c>
      <c r="N239" s="344">
        <v>52</v>
      </c>
      <c r="O239" s="262"/>
    </row>
    <row r="240" spans="1:15" ht="15.75" customHeight="1">
      <c r="A240" s="308">
        <f t="shared" si="4"/>
        <v>223</v>
      </c>
      <c r="B240" s="16">
        <v>49</v>
      </c>
      <c r="C240" s="36"/>
      <c r="D240" s="313">
        <v>1772</v>
      </c>
      <c r="E240" s="15" t="s">
        <v>6</v>
      </c>
      <c r="F240" s="50" t="s">
        <v>1227</v>
      </c>
      <c r="G240" s="18" t="s">
        <v>386</v>
      </c>
      <c r="H240" s="23">
        <v>13907</v>
      </c>
      <c r="I240" s="56">
        <v>1955</v>
      </c>
      <c r="J240" s="550" t="s">
        <v>265</v>
      </c>
      <c r="K240" s="338"/>
      <c r="L240" s="135" t="s">
        <v>8</v>
      </c>
      <c r="M240" s="326" t="s">
        <v>33</v>
      </c>
      <c r="N240" s="344">
        <v>61</v>
      </c>
      <c r="O240" s="262"/>
    </row>
    <row r="241" spans="1:15" ht="15.75" customHeight="1">
      <c r="A241" s="308">
        <f t="shared" si="4"/>
        <v>223</v>
      </c>
      <c r="B241" s="16">
        <v>49</v>
      </c>
      <c r="C241" s="36">
        <v>7</v>
      </c>
      <c r="D241" s="313">
        <v>1704</v>
      </c>
      <c r="E241" s="15" t="s">
        <v>6</v>
      </c>
      <c r="F241" s="58" t="s">
        <v>548</v>
      </c>
      <c r="G241" s="19" t="s">
        <v>386</v>
      </c>
      <c r="H241" s="24">
        <v>12669</v>
      </c>
      <c r="I241" s="56">
        <v>1962</v>
      </c>
      <c r="J241" s="136" t="s">
        <v>226</v>
      </c>
      <c r="K241" s="338"/>
      <c r="L241" s="135" t="s">
        <v>15</v>
      </c>
      <c r="M241" s="326" t="s">
        <v>32</v>
      </c>
      <c r="N241" s="344">
        <v>54</v>
      </c>
      <c r="O241" s="262"/>
    </row>
    <row r="242" spans="1:15" ht="15.75" customHeight="1">
      <c r="A242" s="308">
        <f t="shared" si="4"/>
        <v>226</v>
      </c>
      <c r="B242" s="16">
        <v>48</v>
      </c>
      <c r="C242" s="36">
        <v>0</v>
      </c>
      <c r="D242" s="313">
        <v>1874</v>
      </c>
      <c r="E242" s="16" t="s">
        <v>6</v>
      </c>
      <c r="F242" s="50" t="s">
        <v>586</v>
      </c>
      <c r="G242" s="18" t="s">
        <v>330</v>
      </c>
      <c r="H242" s="23">
        <v>13043</v>
      </c>
      <c r="I242" s="56">
        <v>1981</v>
      </c>
      <c r="J242" s="359" t="s">
        <v>154</v>
      </c>
      <c r="K242" s="338"/>
      <c r="L242" s="447" t="s">
        <v>39</v>
      </c>
      <c r="M242" s="326" t="s">
        <v>30</v>
      </c>
      <c r="N242" s="344">
        <v>35</v>
      </c>
      <c r="O242" s="262"/>
    </row>
    <row r="243" spans="1:15" ht="15.75" customHeight="1">
      <c r="A243" s="308">
        <f t="shared" si="4"/>
        <v>226</v>
      </c>
      <c r="B243" s="16">
        <v>48</v>
      </c>
      <c r="C243" s="36">
        <v>0</v>
      </c>
      <c r="D243" s="313">
        <v>1873</v>
      </c>
      <c r="E243" s="15" t="s">
        <v>6</v>
      </c>
      <c r="F243" s="58" t="s">
        <v>619</v>
      </c>
      <c r="G243" s="19" t="s">
        <v>309</v>
      </c>
      <c r="H243" s="132">
        <v>13977</v>
      </c>
      <c r="I243" s="56">
        <v>1971</v>
      </c>
      <c r="J243" s="136" t="s">
        <v>629</v>
      </c>
      <c r="K243" s="338"/>
      <c r="L243" s="447" t="s">
        <v>69</v>
      </c>
      <c r="M243" s="326" t="s">
        <v>31</v>
      </c>
      <c r="N243" s="344">
        <v>45</v>
      </c>
      <c r="O243" s="262"/>
    </row>
    <row r="244" spans="1:15" ht="15.75" customHeight="1">
      <c r="A244" s="308">
        <f t="shared" si="4"/>
        <v>226</v>
      </c>
      <c r="B244" s="16">
        <v>48</v>
      </c>
      <c r="C244" s="36">
        <v>0</v>
      </c>
      <c r="D244" s="313">
        <v>1835</v>
      </c>
      <c r="E244" s="15" t="s">
        <v>6</v>
      </c>
      <c r="F244" s="325" t="s">
        <v>480</v>
      </c>
      <c r="G244" s="322" t="s">
        <v>295</v>
      </c>
      <c r="H244" s="61">
        <v>12661</v>
      </c>
      <c r="I244" s="56">
        <v>1945</v>
      </c>
      <c r="J244" s="322" t="s">
        <v>222</v>
      </c>
      <c r="K244" s="338"/>
      <c r="L244" s="447" t="s">
        <v>15</v>
      </c>
      <c r="M244" s="326" t="s">
        <v>182</v>
      </c>
      <c r="N244" s="344">
        <v>71</v>
      </c>
      <c r="O244" s="262"/>
    </row>
    <row r="245" spans="1:15" ht="15.75" customHeight="1">
      <c r="A245" s="308">
        <f t="shared" si="4"/>
        <v>226</v>
      </c>
      <c r="B245" s="16">
        <v>48</v>
      </c>
      <c r="C245" s="36">
        <v>0</v>
      </c>
      <c r="D245" s="313">
        <v>1833</v>
      </c>
      <c r="E245" s="16" t="s">
        <v>6</v>
      </c>
      <c r="F245" s="50" t="s">
        <v>292</v>
      </c>
      <c r="G245" s="18" t="s">
        <v>293</v>
      </c>
      <c r="H245" s="23">
        <v>12645</v>
      </c>
      <c r="I245" s="56">
        <v>1965</v>
      </c>
      <c r="J245" s="322" t="s">
        <v>248</v>
      </c>
      <c r="K245" s="338"/>
      <c r="L245" s="447" t="s">
        <v>20</v>
      </c>
      <c r="M245" s="326" t="s">
        <v>32</v>
      </c>
      <c r="N245" s="344">
        <v>51</v>
      </c>
      <c r="O245" s="262"/>
    </row>
    <row r="246" spans="1:15" ht="15.75" customHeight="1">
      <c r="A246" s="308">
        <f t="shared" si="4"/>
        <v>226</v>
      </c>
      <c r="B246" s="16">
        <v>48</v>
      </c>
      <c r="C246" s="36">
        <v>0</v>
      </c>
      <c r="D246" s="313">
        <v>1830</v>
      </c>
      <c r="E246" s="178" t="s">
        <v>6</v>
      </c>
      <c r="F246" s="64" t="s">
        <v>999</v>
      </c>
      <c r="G246" s="152" t="s">
        <v>1000</v>
      </c>
      <c r="H246" s="168">
        <v>12924</v>
      </c>
      <c r="I246" s="168">
        <v>1951</v>
      </c>
      <c r="J246" s="136" t="s">
        <v>239</v>
      </c>
      <c r="K246" s="338"/>
      <c r="L246" s="135" t="s">
        <v>16</v>
      </c>
      <c r="M246" s="326" t="s">
        <v>33</v>
      </c>
      <c r="N246" s="344">
        <v>65</v>
      </c>
      <c r="O246" s="262"/>
    </row>
    <row r="247" spans="1:15" ht="15.75" customHeight="1">
      <c r="A247" s="308">
        <f t="shared" si="4"/>
        <v>226</v>
      </c>
      <c r="B247" s="72">
        <v>48</v>
      </c>
      <c r="C247" s="36">
        <v>24</v>
      </c>
      <c r="D247" s="148">
        <v>1344</v>
      </c>
      <c r="E247" s="16" t="s">
        <v>6</v>
      </c>
      <c r="F247" s="265" t="s">
        <v>346</v>
      </c>
      <c r="G247" s="316" t="s">
        <v>347</v>
      </c>
      <c r="H247" s="264">
        <v>12760</v>
      </c>
      <c r="I247" s="264">
        <v>1967</v>
      </c>
      <c r="J247" s="322" t="s">
        <v>243</v>
      </c>
      <c r="K247" s="338"/>
      <c r="L247" s="447" t="s">
        <v>20</v>
      </c>
      <c r="M247" s="326" t="s">
        <v>31</v>
      </c>
      <c r="N247" s="344">
        <v>49</v>
      </c>
      <c r="O247" s="262"/>
    </row>
    <row r="248" spans="1:15" ht="15.75" customHeight="1">
      <c r="A248" s="308">
        <f t="shared" si="4"/>
        <v>232</v>
      </c>
      <c r="B248" s="16">
        <v>47</v>
      </c>
      <c r="C248" s="36">
        <v>3</v>
      </c>
      <c r="D248" s="313">
        <v>1970</v>
      </c>
      <c r="E248" s="15" t="s">
        <v>6</v>
      </c>
      <c r="F248" s="60" t="s">
        <v>1170</v>
      </c>
      <c r="G248" s="17" t="s">
        <v>277</v>
      </c>
      <c r="H248" s="23">
        <v>13194</v>
      </c>
      <c r="I248" s="56">
        <v>1950</v>
      </c>
      <c r="J248" s="550" t="s">
        <v>242</v>
      </c>
      <c r="K248" s="338"/>
      <c r="L248" s="135" t="s">
        <v>20</v>
      </c>
      <c r="M248" s="326" t="s">
        <v>33</v>
      </c>
      <c r="N248" s="344">
        <v>66</v>
      </c>
      <c r="O248" s="262"/>
    </row>
    <row r="249" spans="1:15" ht="15.75" customHeight="1">
      <c r="A249" s="308">
        <f t="shared" si="4"/>
        <v>232</v>
      </c>
      <c r="B249" s="16">
        <v>47</v>
      </c>
      <c r="C249" s="36">
        <v>0</v>
      </c>
      <c r="D249" s="313">
        <v>1909</v>
      </c>
      <c r="E249" s="15" t="s">
        <v>6</v>
      </c>
      <c r="F249" s="50" t="s">
        <v>317</v>
      </c>
      <c r="G249" s="18" t="s">
        <v>318</v>
      </c>
      <c r="H249" s="23">
        <v>13105</v>
      </c>
      <c r="I249" s="56">
        <v>1965</v>
      </c>
      <c r="J249" s="322" t="s">
        <v>259</v>
      </c>
      <c r="K249" s="338"/>
      <c r="L249" s="447" t="s">
        <v>69</v>
      </c>
      <c r="M249" s="326" t="s">
        <v>32</v>
      </c>
      <c r="N249" s="344">
        <v>51</v>
      </c>
      <c r="O249" s="262"/>
    </row>
    <row r="250" spans="1:15" ht="15.75" customHeight="1">
      <c r="A250" s="308">
        <f t="shared" si="4"/>
        <v>232</v>
      </c>
      <c r="B250" s="16">
        <v>47</v>
      </c>
      <c r="C250" s="36">
        <v>0</v>
      </c>
      <c r="D250" s="313">
        <v>1893</v>
      </c>
      <c r="E250" s="15" t="s">
        <v>6</v>
      </c>
      <c r="F250" s="50" t="s">
        <v>620</v>
      </c>
      <c r="G250" s="18" t="s">
        <v>336</v>
      </c>
      <c r="H250" s="23">
        <v>13968</v>
      </c>
      <c r="I250" s="51">
        <v>1957</v>
      </c>
      <c r="J250" s="136" t="s">
        <v>629</v>
      </c>
      <c r="K250" s="338"/>
      <c r="L250" s="447" t="s">
        <v>69</v>
      </c>
      <c r="M250" s="326" t="s">
        <v>32</v>
      </c>
      <c r="N250" s="344">
        <v>59</v>
      </c>
      <c r="O250" s="262"/>
    </row>
    <row r="251" spans="1:15" ht="15.75" customHeight="1">
      <c r="A251" s="308">
        <f t="shared" si="4"/>
        <v>232</v>
      </c>
      <c r="B251" s="16">
        <v>47</v>
      </c>
      <c r="C251" s="36">
        <v>0</v>
      </c>
      <c r="D251" s="313">
        <v>1822</v>
      </c>
      <c r="E251" s="16" t="s">
        <v>6</v>
      </c>
      <c r="F251" s="60" t="s">
        <v>1032</v>
      </c>
      <c r="G251" s="17" t="s">
        <v>11</v>
      </c>
      <c r="H251" s="23">
        <v>13738</v>
      </c>
      <c r="I251" s="56">
        <v>1961</v>
      </c>
      <c r="J251" s="359" t="s">
        <v>228</v>
      </c>
      <c r="K251" s="338"/>
      <c r="L251" s="135" t="s">
        <v>39</v>
      </c>
      <c r="M251" s="326" t="s">
        <v>32</v>
      </c>
      <c r="N251" s="344">
        <v>55</v>
      </c>
      <c r="O251" s="262"/>
    </row>
    <row r="252" spans="1:15" ht="15.75">
      <c r="A252" s="308">
        <f t="shared" si="4"/>
        <v>232</v>
      </c>
      <c r="B252" s="434">
        <v>47</v>
      </c>
      <c r="C252" s="434">
        <v>0</v>
      </c>
      <c r="D252" s="434">
        <v>1805</v>
      </c>
      <c r="E252" s="474" t="s">
        <v>6</v>
      </c>
      <c r="F252" s="436" t="s">
        <v>826</v>
      </c>
      <c r="G252" s="287" t="s">
        <v>449</v>
      </c>
      <c r="H252" s="438">
        <v>14466</v>
      </c>
      <c r="I252" s="438">
        <v>1940</v>
      </c>
      <c r="J252" s="640" t="s">
        <v>867</v>
      </c>
      <c r="K252" s="338"/>
      <c r="L252" s="541" t="s">
        <v>61</v>
      </c>
      <c r="M252" s="326" t="s">
        <v>182</v>
      </c>
      <c r="N252" s="344">
        <v>76</v>
      </c>
      <c r="O252" s="262"/>
    </row>
    <row r="253" spans="1:15" ht="15.75" customHeight="1">
      <c r="A253" s="308">
        <f t="shared" si="4"/>
        <v>232</v>
      </c>
      <c r="B253" s="5">
        <v>47</v>
      </c>
      <c r="C253" s="7">
        <v>0</v>
      </c>
      <c r="D253" s="314">
        <v>1787</v>
      </c>
      <c r="E253" s="7" t="s">
        <v>6</v>
      </c>
      <c r="F253" s="119" t="s">
        <v>1020</v>
      </c>
      <c r="G253" s="120" t="s">
        <v>728</v>
      </c>
      <c r="H253" s="125">
        <v>12741</v>
      </c>
      <c r="I253" s="122">
        <v>1965</v>
      </c>
      <c r="J253" s="287" t="s">
        <v>237</v>
      </c>
      <c r="K253" s="338"/>
      <c r="L253" s="135" t="s">
        <v>16</v>
      </c>
      <c r="M253" s="326" t="s">
        <v>32</v>
      </c>
      <c r="N253" s="344">
        <v>51</v>
      </c>
      <c r="O253" s="262"/>
    </row>
    <row r="254" spans="1:15" ht="15.75" customHeight="1">
      <c r="A254" s="308">
        <f t="shared" si="4"/>
        <v>232</v>
      </c>
      <c r="B254" s="5">
        <v>47</v>
      </c>
      <c r="C254" s="5">
        <v>0</v>
      </c>
      <c r="D254" s="314">
        <v>1773</v>
      </c>
      <c r="E254" s="5" t="s">
        <v>6</v>
      </c>
      <c r="F254" s="119" t="s">
        <v>671</v>
      </c>
      <c r="G254" s="120" t="s">
        <v>672</v>
      </c>
      <c r="H254" s="125">
        <v>12825</v>
      </c>
      <c r="I254" s="122">
        <v>1966</v>
      </c>
      <c r="J254" s="287" t="s">
        <v>49</v>
      </c>
      <c r="K254" s="338"/>
      <c r="L254" s="447" t="s">
        <v>15</v>
      </c>
      <c r="M254" s="326" t="s">
        <v>32</v>
      </c>
      <c r="N254" s="344">
        <v>50</v>
      </c>
      <c r="O254" s="262"/>
    </row>
    <row r="255" spans="1:15" ht="15.75" customHeight="1">
      <c r="A255" s="308">
        <f t="shared" si="4"/>
        <v>232</v>
      </c>
      <c r="B255" s="5">
        <v>47</v>
      </c>
      <c r="C255" s="42">
        <v>4</v>
      </c>
      <c r="D255" s="314">
        <v>1751</v>
      </c>
      <c r="E255" s="5" t="s">
        <v>6</v>
      </c>
      <c r="F255" s="126" t="s">
        <v>1078</v>
      </c>
      <c r="G255" s="6" t="s">
        <v>330</v>
      </c>
      <c r="H255" s="137">
        <v>12720</v>
      </c>
      <c r="I255" s="122">
        <v>1949</v>
      </c>
      <c r="J255" s="287" t="s">
        <v>158</v>
      </c>
      <c r="K255" s="338"/>
      <c r="L255" s="135" t="s">
        <v>20</v>
      </c>
      <c r="M255" s="326" t="s">
        <v>33</v>
      </c>
      <c r="N255" s="344">
        <v>67</v>
      </c>
      <c r="O255" s="262"/>
    </row>
    <row r="256" spans="1:15" ht="15.75" customHeight="1">
      <c r="A256" s="308">
        <f t="shared" si="4"/>
        <v>232</v>
      </c>
      <c r="B256" s="5">
        <v>47</v>
      </c>
      <c r="C256" s="5">
        <v>7</v>
      </c>
      <c r="D256" s="314">
        <v>1532</v>
      </c>
      <c r="E256" s="459" t="s">
        <v>6</v>
      </c>
      <c r="F256" s="146" t="s">
        <v>766</v>
      </c>
      <c r="G256" s="9" t="s">
        <v>22</v>
      </c>
      <c r="H256" s="22">
        <v>13396</v>
      </c>
      <c r="I256" s="122">
        <v>1961</v>
      </c>
      <c r="J256" s="287" t="s">
        <v>153</v>
      </c>
      <c r="K256" s="338"/>
      <c r="L256" s="447" t="s">
        <v>16</v>
      </c>
      <c r="M256" s="326" t="s">
        <v>32</v>
      </c>
      <c r="N256" s="344">
        <v>55</v>
      </c>
      <c r="O256" s="262"/>
    </row>
    <row r="257" spans="1:15" ht="15.75" customHeight="1">
      <c r="A257" s="308">
        <f t="shared" si="4"/>
        <v>232</v>
      </c>
      <c r="B257" s="5">
        <v>47</v>
      </c>
      <c r="C257" s="5">
        <v>38</v>
      </c>
      <c r="D257" s="314">
        <v>1015</v>
      </c>
      <c r="E257" s="7" t="s">
        <v>6</v>
      </c>
      <c r="F257" s="126" t="s">
        <v>542</v>
      </c>
      <c r="G257" s="6" t="s">
        <v>214</v>
      </c>
      <c r="H257" s="22" t="s">
        <v>543</v>
      </c>
      <c r="I257" s="122">
        <v>1946</v>
      </c>
      <c r="J257" s="321" t="s">
        <v>244</v>
      </c>
      <c r="K257" s="338"/>
      <c r="L257" s="447" t="s">
        <v>20</v>
      </c>
      <c r="M257" s="326" t="s">
        <v>33</v>
      </c>
      <c r="N257" s="344">
        <v>70</v>
      </c>
      <c r="O257" s="262"/>
    </row>
    <row r="258" spans="1:15" ht="15.75" customHeight="1">
      <c r="A258" s="308">
        <f t="shared" si="4"/>
        <v>242</v>
      </c>
      <c r="B258" s="5">
        <v>46</v>
      </c>
      <c r="C258" s="42">
        <v>0</v>
      </c>
      <c r="D258" s="314">
        <v>1809</v>
      </c>
      <c r="E258" s="5" t="s">
        <v>6</v>
      </c>
      <c r="F258" s="119" t="s">
        <v>1104</v>
      </c>
      <c r="G258" s="120" t="s">
        <v>11</v>
      </c>
      <c r="H258" s="125">
        <v>13550</v>
      </c>
      <c r="I258" s="122">
        <v>1933</v>
      </c>
      <c r="J258" s="287" t="s">
        <v>263</v>
      </c>
      <c r="K258" s="338"/>
      <c r="L258" s="135" t="s">
        <v>8</v>
      </c>
      <c r="M258" s="326" t="s">
        <v>182</v>
      </c>
      <c r="N258" s="344">
        <v>83</v>
      </c>
      <c r="O258" s="262"/>
    </row>
    <row r="259" spans="1:15" ht="15.75">
      <c r="A259" s="308">
        <f t="shared" si="4"/>
        <v>242</v>
      </c>
      <c r="B259" s="434">
        <v>46</v>
      </c>
      <c r="C259" s="440">
        <v>0</v>
      </c>
      <c r="D259" s="434">
        <v>1777</v>
      </c>
      <c r="E259" s="441" t="s">
        <v>6</v>
      </c>
      <c r="F259" s="436" t="s">
        <v>827</v>
      </c>
      <c r="G259" s="287" t="s">
        <v>828</v>
      </c>
      <c r="H259" s="438">
        <v>14530</v>
      </c>
      <c r="I259" s="438">
        <v>1948</v>
      </c>
      <c r="J259" s="446" t="s">
        <v>867</v>
      </c>
      <c r="K259" s="338"/>
      <c r="L259" s="541" t="s">
        <v>61</v>
      </c>
      <c r="M259" s="326" t="s">
        <v>33</v>
      </c>
      <c r="N259" s="344">
        <v>68</v>
      </c>
      <c r="O259" s="262"/>
    </row>
    <row r="260" spans="1:15" ht="15.75" customHeight="1">
      <c r="A260" s="308">
        <f t="shared" si="4"/>
        <v>242</v>
      </c>
      <c r="B260" s="5">
        <v>46</v>
      </c>
      <c r="C260" s="42">
        <v>0</v>
      </c>
      <c r="D260" s="314">
        <v>1759</v>
      </c>
      <c r="E260" s="7" t="s">
        <v>6</v>
      </c>
      <c r="F260" s="119" t="s">
        <v>544</v>
      </c>
      <c r="G260" s="120" t="s">
        <v>545</v>
      </c>
      <c r="H260" s="121" t="s">
        <v>546</v>
      </c>
      <c r="I260" s="122">
        <v>1987</v>
      </c>
      <c r="J260" s="321" t="s">
        <v>244</v>
      </c>
      <c r="K260" s="338"/>
      <c r="L260" s="447" t="s">
        <v>20</v>
      </c>
      <c r="M260" s="326" t="s">
        <v>29</v>
      </c>
      <c r="N260" s="344">
        <v>29</v>
      </c>
      <c r="O260" s="262"/>
    </row>
    <row r="261" spans="1:15" ht="15.75" customHeight="1">
      <c r="A261" s="308">
        <f t="shared" si="4"/>
        <v>242</v>
      </c>
      <c r="B261" s="5">
        <v>46</v>
      </c>
      <c r="C261" s="42">
        <v>0</v>
      </c>
      <c r="D261" s="314">
        <v>1714</v>
      </c>
      <c r="E261" s="7" t="s">
        <v>6</v>
      </c>
      <c r="F261" s="324" t="s">
        <v>481</v>
      </c>
      <c r="G261" s="321" t="s">
        <v>482</v>
      </c>
      <c r="H261" s="320">
        <v>14071</v>
      </c>
      <c r="I261" s="122">
        <v>1978</v>
      </c>
      <c r="J261" s="618" t="s">
        <v>222</v>
      </c>
      <c r="K261" s="338"/>
      <c r="L261" s="447" t="s">
        <v>15</v>
      </c>
      <c r="M261" s="326" t="s">
        <v>30</v>
      </c>
      <c r="N261" s="344">
        <v>38</v>
      </c>
      <c r="O261" s="262"/>
    </row>
    <row r="262" spans="1:15" ht="15.75" customHeight="1">
      <c r="A262" s="308">
        <f t="shared" si="4"/>
        <v>242</v>
      </c>
      <c r="B262" s="16">
        <v>46</v>
      </c>
      <c r="C262" s="16"/>
      <c r="D262" s="313">
        <v>1704</v>
      </c>
      <c r="E262" s="16" t="s">
        <v>6</v>
      </c>
      <c r="F262" s="50" t="s">
        <v>1165</v>
      </c>
      <c r="G262" s="18" t="s">
        <v>11</v>
      </c>
      <c r="H262" s="131">
        <v>14003</v>
      </c>
      <c r="I262" s="51">
        <v>1942</v>
      </c>
      <c r="J262" s="552" t="s">
        <v>233</v>
      </c>
      <c r="K262" s="338"/>
      <c r="L262" s="135" t="s">
        <v>39</v>
      </c>
      <c r="M262" s="326" t="s">
        <v>182</v>
      </c>
      <c r="N262" s="344">
        <v>74</v>
      </c>
      <c r="O262" s="262"/>
    </row>
    <row r="263" spans="1:15" ht="15.75" customHeight="1">
      <c r="A263" s="308">
        <f t="shared" si="4"/>
        <v>242</v>
      </c>
      <c r="B263" s="16">
        <v>46</v>
      </c>
      <c r="C263" s="15">
        <v>4</v>
      </c>
      <c r="D263" s="313">
        <v>1675</v>
      </c>
      <c r="E263" s="15" t="s">
        <v>6</v>
      </c>
      <c r="F263" s="60" t="s">
        <v>1044</v>
      </c>
      <c r="G263" s="17" t="s">
        <v>1045</v>
      </c>
      <c r="H263" s="23">
        <v>12570</v>
      </c>
      <c r="I263" s="56">
        <v>1932</v>
      </c>
      <c r="J263" s="359" t="s">
        <v>232</v>
      </c>
      <c r="K263" s="338"/>
      <c r="L263" s="135" t="s">
        <v>39</v>
      </c>
      <c r="M263" s="326" t="s">
        <v>182</v>
      </c>
      <c r="N263" s="344">
        <v>84</v>
      </c>
      <c r="O263" s="262"/>
    </row>
    <row r="264" spans="1:15" ht="15.75" customHeight="1">
      <c r="A264" s="308">
        <f t="shared" si="4"/>
        <v>242</v>
      </c>
      <c r="B264" s="16">
        <v>46</v>
      </c>
      <c r="C264" s="16">
        <v>9</v>
      </c>
      <c r="D264" s="313">
        <v>1567</v>
      </c>
      <c r="E264" s="16" t="s">
        <v>6</v>
      </c>
      <c r="F264" s="50" t="s">
        <v>961</v>
      </c>
      <c r="G264" s="18" t="s">
        <v>293</v>
      </c>
      <c r="H264" s="23">
        <v>13703</v>
      </c>
      <c r="I264" s="51">
        <v>1969</v>
      </c>
      <c r="J264" s="136" t="s">
        <v>266</v>
      </c>
      <c r="K264" s="338"/>
      <c r="L264" s="135" t="s">
        <v>8</v>
      </c>
      <c r="M264" s="326" t="s">
        <v>31</v>
      </c>
      <c r="N264" s="344">
        <v>47</v>
      </c>
      <c r="O264" s="262"/>
    </row>
    <row r="265" spans="1:15" ht="15.75" customHeight="1">
      <c r="A265" s="308">
        <f t="shared" si="4"/>
        <v>249</v>
      </c>
      <c r="B265" s="16">
        <v>45</v>
      </c>
      <c r="C265" s="16">
        <v>0</v>
      </c>
      <c r="D265" s="313">
        <v>1758</v>
      </c>
      <c r="E265" s="15" t="s">
        <v>6</v>
      </c>
      <c r="F265" s="50" t="s">
        <v>1104</v>
      </c>
      <c r="G265" s="18" t="s">
        <v>622</v>
      </c>
      <c r="H265" s="131">
        <v>13549</v>
      </c>
      <c r="I265" s="56">
        <v>1929</v>
      </c>
      <c r="J265" s="136" t="s">
        <v>263</v>
      </c>
      <c r="K265" s="338"/>
      <c r="L265" s="135" t="s">
        <v>8</v>
      </c>
      <c r="M265" s="326" t="s">
        <v>182</v>
      </c>
      <c r="N265" s="344">
        <v>87</v>
      </c>
      <c r="O265" s="262"/>
    </row>
    <row r="266" spans="1:15" ht="15.75">
      <c r="A266" s="308">
        <f t="shared" si="4"/>
        <v>249</v>
      </c>
      <c r="B266" s="16">
        <v>45</v>
      </c>
      <c r="C266" s="36">
        <v>0</v>
      </c>
      <c r="D266" s="313">
        <v>1737</v>
      </c>
      <c r="E266" s="16" t="s">
        <v>6</v>
      </c>
      <c r="F266" s="50" t="s">
        <v>343</v>
      </c>
      <c r="G266" s="18" t="s">
        <v>344</v>
      </c>
      <c r="H266" s="23">
        <v>12709</v>
      </c>
      <c r="I266" s="56">
        <v>1941</v>
      </c>
      <c r="J266" s="368" t="s">
        <v>236</v>
      </c>
      <c r="K266" s="338"/>
      <c r="L266" s="447" t="s">
        <v>12</v>
      </c>
      <c r="M266" s="326" t="s">
        <v>182</v>
      </c>
      <c r="N266" s="344">
        <v>75</v>
      </c>
      <c r="O266" s="262"/>
    </row>
    <row r="267" spans="1:15" ht="15.75" customHeight="1">
      <c r="A267" s="308">
        <f t="shared" si="4"/>
        <v>249</v>
      </c>
      <c r="B267" s="16">
        <v>45</v>
      </c>
      <c r="C267" s="36">
        <v>0</v>
      </c>
      <c r="D267" s="313">
        <v>1710</v>
      </c>
      <c r="E267" s="15" t="s">
        <v>6</v>
      </c>
      <c r="F267" s="50" t="s">
        <v>891</v>
      </c>
      <c r="G267" s="18" t="s">
        <v>477</v>
      </c>
      <c r="H267" s="131">
        <v>13466</v>
      </c>
      <c r="I267" s="56">
        <v>1932</v>
      </c>
      <c r="J267" s="360" t="s">
        <v>267</v>
      </c>
      <c r="K267" s="338"/>
      <c r="L267" s="447" t="s">
        <v>8</v>
      </c>
      <c r="M267" s="326" t="s">
        <v>182</v>
      </c>
      <c r="N267" s="344">
        <v>84</v>
      </c>
      <c r="O267" s="262"/>
    </row>
    <row r="268" spans="1:15" ht="15.75" customHeight="1">
      <c r="A268" s="308">
        <f t="shared" si="4"/>
        <v>249</v>
      </c>
      <c r="B268" s="16">
        <v>45</v>
      </c>
      <c r="C268" s="36">
        <v>4</v>
      </c>
      <c r="D268" s="313">
        <v>1694</v>
      </c>
      <c r="E268" s="16" t="s">
        <v>6</v>
      </c>
      <c r="F268" s="60" t="s">
        <v>320</v>
      </c>
      <c r="G268" s="17" t="s">
        <v>321</v>
      </c>
      <c r="H268" s="23">
        <v>13116</v>
      </c>
      <c r="I268" s="56">
        <v>1982</v>
      </c>
      <c r="J268" s="322" t="s">
        <v>259</v>
      </c>
      <c r="K268" s="338"/>
      <c r="L268" s="447" t="s">
        <v>69</v>
      </c>
      <c r="M268" s="326" t="s">
        <v>30</v>
      </c>
      <c r="N268" s="344">
        <v>34</v>
      </c>
      <c r="O268" s="262"/>
    </row>
    <row r="269" spans="1:15" ht="15.75" customHeight="1">
      <c r="A269" s="308">
        <f t="shared" si="4"/>
        <v>249</v>
      </c>
      <c r="B269" s="16">
        <v>45</v>
      </c>
      <c r="C269" s="36">
        <v>4</v>
      </c>
      <c r="D269" s="313">
        <v>1647</v>
      </c>
      <c r="E269" s="15" t="s">
        <v>6</v>
      </c>
      <c r="F269" s="50" t="s">
        <v>1200</v>
      </c>
      <c r="G269" s="18" t="s">
        <v>672</v>
      </c>
      <c r="H269" s="131">
        <v>12899</v>
      </c>
      <c r="I269" s="56">
        <v>1953</v>
      </c>
      <c r="J269" s="550" t="s">
        <v>156</v>
      </c>
      <c r="K269" s="338"/>
      <c r="L269" s="135" t="s">
        <v>8</v>
      </c>
      <c r="M269" s="326" t="s">
        <v>33</v>
      </c>
      <c r="N269" s="344">
        <v>63</v>
      </c>
      <c r="O269" s="262"/>
    </row>
    <row r="270" spans="1:15" ht="15.75" customHeight="1">
      <c r="A270" s="308">
        <f t="shared" si="4"/>
        <v>249</v>
      </c>
      <c r="B270" s="16">
        <v>45</v>
      </c>
      <c r="C270" s="36">
        <v>2</v>
      </c>
      <c r="D270" s="313">
        <v>1632</v>
      </c>
      <c r="E270" s="16" t="s">
        <v>6</v>
      </c>
      <c r="F270" s="50" t="s">
        <v>697</v>
      </c>
      <c r="G270" s="18" t="s">
        <v>583</v>
      </c>
      <c r="H270" s="23">
        <v>13998</v>
      </c>
      <c r="I270" s="51">
        <v>1961</v>
      </c>
      <c r="J270" s="136" t="s">
        <v>261</v>
      </c>
      <c r="K270" s="338"/>
      <c r="L270" s="323" t="s">
        <v>69</v>
      </c>
      <c r="M270" s="326" t="s">
        <v>32</v>
      </c>
      <c r="N270" s="344">
        <v>55</v>
      </c>
      <c r="O270" s="262"/>
    </row>
    <row r="271" spans="1:15" ht="15.75" customHeight="1">
      <c r="A271" s="308">
        <f t="shared" si="4"/>
        <v>249</v>
      </c>
      <c r="B271" s="72">
        <v>45</v>
      </c>
      <c r="C271" s="36">
        <v>22</v>
      </c>
      <c r="D271" s="148">
        <v>1281</v>
      </c>
      <c r="E271" s="15" t="s">
        <v>6</v>
      </c>
      <c r="F271" s="265" t="s">
        <v>355</v>
      </c>
      <c r="G271" s="316" t="s">
        <v>22</v>
      </c>
      <c r="H271" s="264">
        <v>12765</v>
      </c>
      <c r="I271" s="264">
        <v>1965</v>
      </c>
      <c r="J271" s="322" t="s">
        <v>243</v>
      </c>
      <c r="K271" s="338"/>
      <c r="L271" s="447" t="s">
        <v>20</v>
      </c>
      <c r="M271" s="326" t="s">
        <v>32</v>
      </c>
      <c r="N271" s="344">
        <v>51</v>
      </c>
      <c r="O271" s="262"/>
    </row>
    <row r="272" spans="1:15" ht="15.75">
      <c r="A272" s="308">
        <f t="shared" si="4"/>
        <v>256</v>
      </c>
      <c r="B272" s="401">
        <v>44</v>
      </c>
      <c r="C272" s="194">
        <v>0</v>
      </c>
      <c r="D272" s="401">
        <v>1718</v>
      </c>
      <c r="E272" s="401" t="s">
        <v>6</v>
      </c>
      <c r="F272" s="74" t="s">
        <v>829</v>
      </c>
      <c r="G272" s="136" t="s">
        <v>351</v>
      </c>
      <c r="H272" s="536">
        <v>14540</v>
      </c>
      <c r="I272" s="536">
        <v>1971</v>
      </c>
      <c r="J272" s="439" t="s">
        <v>867</v>
      </c>
      <c r="K272" s="338"/>
      <c r="L272" s="541" t="s">
        <v>61</v>
      </c>
      <c r="M272" s="326" t="s">
        <v>31</v>
      </c>
      <c r="N272" s="344">
        <v>45</v>
      </c>
      <c r="O272" s="262"/>
    </row>
    <row r="273" spans="1:15" ht="15.75" customHeight="1">
      <c r="A273" s="308">
        <f t="shared" si="4"/>
        <v>256</v>
      </c>
      <c r="B273" s="16">
        <v>44</v>
      </c>
      <c r="C273" s="36">
        <v>0</v>
      </c>
      <c r="D273" s="313">
        <v>1701</v>
      </c>
      <c r="E273" s="15" t="s">
        <v>6</v>
      </c>
      <c r="F273" s="60" t="s">
        <v>673</v>
      </c>
      <c r="G273" s="18" t="s">
        <v>436</v>
      </c>
      <c r="H273" s="23">
        <v>12846</v>
      </c>
      <c r="I273" s="56">
        <v>1983</v>
      </c>
      <c r="J273" s="136" t="s">
        <v>49</v>
      </c>
      <c r="K273" s="338"/>
      <c r="L273" s="447" t="s">
        <v>15</v>
      </c>
      <c r="M273" s="326" t="s">
        <v>30</v>
      </c>
      <c r="N273" s="344">
        <v>33</v>
      </c>
      <c r="O273" s="262"/>
    </row>
    <row r="274" spans="1:15" ht="15.75" customHeight="1">
      <c r="A274" s="308">
        <f aca="true" t="shared" si="5" ref="A274:A337">RANK(B274,$B$17:$B$800)</f>
        <v>256</v>
      </c>
      <c r="B274" s="16">
        <v>44</v>
      </c>
      <c r="C274" s="36">
        <v>0</v>
      </c>
      <c r="D274" s="313">
        <v>1699</v>
      </c>
      <c r="E274" s="16" t="s">
        <v>625</v>
      </c>
      <c r="F274" s="50" t="s">
        <v>626</v>
      </c>
      <c r="G274" s="18" t="s">
        <v>518</v>
      </c>
      <c r="H274" s="131">
        <v>13969</v>
      </c>
      <c r="I274" s="56">
        <v>1961</v>
      </c>
      <c r="J274" s="136" t="s">
        <v>629</v>
      </c>
      <c r="K274" s="338"/>
      <c r="L274" s="447" t="s">
        <v>69</v>
      </c>
      <c r="M274" s="326" t="s">
        <v>32</v>
      </c>
      <c r="N274" s="344">
        <v>55</v>
      </c>
      <c r="O274" s="262"/>
    </row>
    <row r="275" spans="1:15" ht="15.75">
      <c r="A275" s="308">
        <f t="shared" si="5"/>
        <v>256</v>
      </c>
      <c r="B275" s="401">
        <v>44</v>
      </c>
      <c r="C275" s="194">
        <v>0</v>
      </c>
      <c r="D275" s="401">
        <v>1679</v>
      </c>
      <c r="E275" s="433" t="s">
        <v>6</v>
      </c>
      <c r="F275" s="74" t="s">
        <v>830</v>
      </c>
      <c r="G275" s="136" t="s">
        <v>349</v>
      </c>
      <c r="H275" s="536">
        <v>14472</v>
      </c>
      <c r="I275" s="400">
        <v>1955</v>
      </c>
      <c r="J275" s="439" t="s">
        <v>867</v>
      </c>
      <c r="K275" s="373"/>
      <c r="L275" s="541" t="s">
        <v>61</v>
      </c>
      <c r="M275" s="326" t="s">
        <v>33</v>
      </c>
      <c r="N275" s="344">
        <v>61</v>
      </c>
      <c r="O275" s="262"/>
    </row>
    <row r="276" spans="1:15" ht="15.75" customHeight="1">
      <c r="A276" s="308">
        <f t="shared" si="5"/>
        <v>256</v>
      </c>
      <c r="B276" s="16">
        <v>44</v>
      </c>
      <c r="C276" s="36">
        <v>0</v>
      </c>
      <c r="D276" s="313">
        <v>1662</v>
      </c>
      <c r="E276" s="16" t="s">
        <v>6</v>
      </c>
      <c r="F276" s="50" t="s">
        <v>708</v>
      </c>
      <c r="G276" s="18" t="s">
        <v>349</v>
      </c>
      <c r="H276" s="131">
        <v>12699</v>
      </c>
      <c r="I276" s="56">
        <v>1939</v>
      </c>
      <c r="J276" s="136" t="s">
        <v>252</v>
      </c>
      <c r="K276" s="338"/>
      <c r="L276" s="447" t="s">
        <v>69</v>
      </c>
      <c r="M276" s="326" t="s">
        <v>182</v>
      </c>
      <c r="N276" s="344">
        <v>77</v>
      </c>
      <c r="O276" s="262"/>
    </row>
    <row r="277" spans="1:15" ht="15.75" customHeight="1">
      <c r="A277" s="308">
        <f t="shared" si="5"/>
        <v>256</v>
      </c>
      <c r="B277" s="16">
        <v>44</v>
      </c>
      <c r="C277" s="36">
        <v>2</v>
      </c>
      <c r="D277" s="313">
        <v>1632</v>
      </c>
      <c r="E277" s="15" t="s">
        <v>6</v>
      </c>
      <c r="F277" s="50" t="s">
        <v>200</v>
      </c>
      <c r="G277" s="18" t="s">
        <v>13</v>
      </c>
      <c r="H277" s="23">
        <v>12680</v>
      </c>
      <c r="I277" s="56">
        <v>1949</v>
      </c>
      <c r="J277" s="134" t="s">
        <v>54</v>
      </c>
      <c r="K277" s="338"/>
      <c r="L277" s="447" t="s">
        <v>15</v>
      </c>
      <c r="M277" s="326" t="s">
        <v>33</v>
      </c>
      <c r="N277" s="344">
        <v>67</v>
      </c>
      <c r="O277" s="262"/>
    </row>
    <row r="278" spans="1:15" ht="15.75">
      <c r="A278" s="308">
        <f t="shared" si="5"/>
        <v>256</v>
      </c>
      <c r="B278" s="16">
        <v>44</v>
      </c>
      <c r="C278" s="36">
        <v>3</v>
      </c>
      <c r="D278" s="313">
        <v>1624</v>
      </c>
      <c r="E278" s="16" t="s">
        <v>6</v>
      </c>
      <c r="F278" s="74" t="s">
        <v>1061</v>
      </c>
      <c r="G278" s="136" t="s">
        <v>14</v>
      </c>
      <c r="H278" s="536">
        <v>14418</v>
      </c>
      <c r="I278" s="536">
        <v>1949</v>
      </c>
      <c r="J278" s="439" t="s">
        <v>60</v>
      </c>
      <c r="K278" s="338"/>
      <c r="L278" s="135" t="s">
        <v>61</v>
      </c>
      <c r="M278" s="326" t="s">
        <v>33</v>
      </c>
      <c r="N278" s="344">
        <v>67</v>
      </c>
      <c r="O278" s="262"/>
    </row>
    <row r="279" spans="1:15" ht="15.75" customHeight="1">
      <c r="A279" s="308">
        <f t="shared" si="5"/>
        <v>256</v>
      </c>
      <c r="B279" s="16">
        <v>44</v>
      </c>
      <c r="C279" s="36">
        <v>3</v>
      </c>
      <c r="D279" s="313">
        <v>1621</v>
      </c>
      <c r="E279" s="15" t="s">
        <v>6</v>
      </c>
      <c r="F279" s="50" t="s">
        <v>403</v>
      </c>
      <c r="G279" s="18" t="s">
        <v>404</v>
      </c>
      <c r="H279" s="131">
        <v>12940</v>
      </c>
      <c r="I279" s="51">
        <v>1967</v>
      </c>
      <c r="J279" s="322" t="s">
        <v>162</v>
      </c>
      <c r="K279" s="338"/>
      <c r="L279" s="447" t="s">
        <v>20</v>
      </c>
      <c r="M279" s="326" t="s">
        <v>31</v>
      </c>
      <c r="N279" s="344">
        <v>49</v>
      </c>
      <c r="O279" s="262"/>
    </row>
    <row r="280" spans="1:15" ht="15.75" customHeight="1">
      <c r="A280" s="308">
        <f t="shared" si="5"/>
        <v>256</v>
      </c>
      <c r="B280" s="16">
        <v>44</v>
      </c>
      <c r="C280" s="36">
        <v>3</v>
      </c>
      <c r="D280" s="313">
        <v>1487</v>
      </c>
      <c r="E280" s="15" t="s">
        <v>6</v>
      </c>
      <c r="F280" s="50" t="s">
        <v>597</v>
      </c>
      <c r="G280" s="18" t="s">
        <v>388</v>
      </c>
      <c r="H280" s="131">
        <v>12588</v>
      </c>
      <c r="I280" s="56">
        <v>1954</v>
      </c>
      <c r="J280" s="136" t="s">
        <v>251</v>
      </c>
      <c r="K280" s="338"/>
      <c r="L280" s="323" t="s">
        <v>69</v>
      </c>
      <c r="M280" s="326" t="s">
        <v>33</v>
      </c>
      <c r="N280" s="344">
        <v>62</v>
      </c>
      <c r="O280" s="262"/>
    </row>
    <row r="281" spans="1:15" ht="15.75" customHeight="1">
      <c r="A281" s="308">
        <f t="shared" si="5"/>
        <v>256</v>
      </c>
      <c r="B281" s="16">
        <v>44</v>
      </c>
      <c r="C281" s="36">
        <v>11</v>
      </c>
      <c r="D281" s="313">
        <v>1445</v>
      </c>
      <c r="E281" s="16" t="s">
        <v>6</v>
      </c>
      <c r="F281" s="50" t="s">
        <v>407</v>
      </c>
      <c r="G281" s="18" t="s">
        <v>56</v>
      </c>
      <c r="H281" s="131">
        <v>12942</v>
      </c>
      <c r="I281" s="56">
        <v>1990</v>
      </c>
      <c r="J281" s="322" t="s">
        <v>162</v>
      </c>
      <c r="K281" s="338"/>
      <c r="L281" s="447" t="s">
        <v>20</v>
      </c>
      <c r="M281" s="326" t="s">
        <v>29</v>
      </c>
      <c r="N281" s="344">
        <v>26</v>
      </c>
      <c r="O281" s="262"/>
    </row>
    <row r="282" spans="1:15" ht="15.75" customHeight="1">
      <c r="A282" s="308">
        <f t="shared" si="5"/>
        <v>256</v>
      </c>
      <c r="B282" s="16">
        <v>44</v>
      </c>
      <c r="C282" s="36">
        <v>27</v>
      </c>
      <c r="D282" s="313">
        <v>1126</v>
      </c>
      <c r="E282" s="15" t="s">
        <v>6</v>
      </c>
      <c r="F282" s="50" t="s">
        <v>280</v>
      </c>
      <c r="G282" s="18" t="s">
        <v>281</v>
      </c>
      <c r="H282" s="23">
        <v>12635</v>
      </c>
      <c r="I282" s="56">
        <v>1950</v>
      </c>
      <c r="J282" s="322" t="s">
        <v>248</v>
      </c>
      <c r="K282" s="338"/>
      <c r="L282" s="447" t="s">
        <v>20</v>
      </c>
      <c r="M282" s="326" t="s">
        <v>33</v>
      </c>
      <c r="N282" s="344">
        <v>66</v>
      </c>
      <c r="O282" s="262"/>
    </row>
    <row r="283" spans="1:15" ht="15.75" customHeight="1">
      <c r="A283" s="308">
        <f t="shared" si="5"/>
        <v>267</v>
      </c>
      <c r="B283" s="16">
        <v>43</v>
      </c>
      <c r="C283" s="36">
        <v>0</v>
      </c>
      <c r="D283" s="313">
        <v>1671</v>
      </c>
      <c r="E283" s="15" t="s">
        <v>6</v>
      </c>
      <c r="F283" s="50" t="s">
        <v>709</v>
      </c>
      <c r="G283" s="18" t="s">
        <v>710</v>
      </c>
      <c r="H283" s="131">
        <v>12685</v>
      </c>
      <c r="I283" s="51">
        <v>1982</v>
      </c>
      <c r="J283" s="136" t="s">
        <v>252</v>
      </c>
      <c r="K283" s="338"/>
      <c r="L283" s="447" t="s">
        <v>69</v>
      </c>
      <c r="M283" s="326" t="s">
        <v>30</v>
      </c>
      <c r="N283" s="344">
        <v>34</v>
      </c>
      <c r="O283" s="262"/>
    </row>
    <row r="284" spans="1:15" ht="15.75" customHeight="1">
      <c r="A284" s="308">
        <f t="shared" si="5"/>
        <v>267</v>
      </c>
      <c r="B284" s="16">
        <v>43</v>
      </c>
      <c r="C284" s="36">
        <v>0</v>
      </c>
      <c r="D284" s="313">
        <v>1664</v>
      </c>
      <c r="E284" s="15" t="s">
        <v>6</v>
      </c>
      <c r="F284" s="50" t="s">
        <v>326</v>
      </c>
      <c r="G284" s="18" t="s">
        <v>327</v>
      </c>
      <c r="H284" s="23">
        <v>13114</v>
      </c>
      <c r="I284" s="56">
        <v>1977</v>
      </c>
      <c r="J284" s="322" t="s">
        <v>259</v>
      </c>
      <c r="K284" s="338"/>
      <c r="L284" s="447" t="s">
        <v>69</v>
      </c>
      <c r="M284" s="326" t="s">
        <v>30</v>
      </c>
      <c r="N284" s="344">
        <v>39</v>
      </c>
      <c r="O284" s="262"/>
    </row>
    <row r="285" spans="1:15" ht="15.75" customHeight="1">
      <c r="A285" s="308">
        <f t="shared" si="5"/>
        <v>267</v>
      </c>
      <c r="B285" s="72">
        <v>43</v>
      </c>
      <c r="C285" s="36">
        <v>2</v>
      </c>
      <c r="D285" s="148">
        <v>1585</v>
      </c>
      <c r="E285" s="36" t="s">
        <v>6</v>
      </c>
      <c r="F285" s="265" t="s">
        <v>391</v>
      </c>
      <c r="G285" s="316" t="s">
        <v>368</v>
      </c>
      <c r="H285" s="264">
        <v>12808</v>
      </c>
      <c r="I285" s="264">
        <v>1934</v>
      </c>
      <c r="J285" s="322" t="s">
        <v>243</v>
      </c>
      <c r="K285" s="338"/>
      <c r="L285" s="447" t="s">
        <v>20</v>
      </c>
      <c r="M285" s="326" t="s">
        <v>182</v>
      </c>
      <c r="N285" s="344">
        <v>82</v>
      </c>
      <c r="O285" s="262"/>
    </row>
    <row r="286" spans="1:15" ht="15.75" customHeight="1">
      <c r="A286" s="308">
        <f t="shared" si="5"/>
        <v>267</v>
      </c>
      <c r="B286" s="72">
        <v>43</v>
      </c>
      <c r="C286" s="36">
        <v>6</v>
      </c>
      <c r="D286" s="148">
        <v>1509</v>
      </c>
      <c r="E286" s="36" t="s">
        <v>6</v>
      </c>
      <c r="F286" s="265" t="s">
        <v>367</v>
      </c>
      <c r="G286" s="316" t="s">
        <v>368</v>
      </c>
      <c r="H286" s="264">
        <v>12785</v>
      </c>
      <c r="I286" s="264">
        <v>1951</v>
      </c>
      <c r="J286" s="322" t="s">
        <v>243</v>
      </c>
      <c r="K286" s="338"/>
      <c r="L286" s="447" t="s">
        <v>20</v>
      </c>
      <c r="M286" s="326" t="s">
        <v>33</v>
      </c>
      <c r="N286" s="344">
        <v>65</v>
      </c>
      <c r="O286" s="262"/>
    </row>
    <row r="287" spans="1:15" ht="15.75">
      <c r="A287" s="308">
        <f t="shared" si="5"/>
        <v>267</v>
      </c>
      <c r="B287" s="401">
        <v>43</v>
      </c>
      <c r="C287" s="194">
        <v>11</v>
      </c>
      <c r="D287" s="401">
        <v>1429</v>
      </c>
      <c r="E287" s="475" t="s">
        <v>6</v>
      </c>
      <c r="F287" s="74" t="s">
        <v>831</v>
      </c>
      <c r="G287" s="136" t="s">
        <v>832</v>
      </c>
      <c r="H287" s="536">
        <v>14457</v>
      </c>
      <c r="I287" s="536">
        <v>1956</v>
      </c>
      <c r="J287" s="439" t="s">
        <v>867</v>
      </c>
      <c r="K287" s="338"/>
      <c r="L287" s="541" t="s">
        <v>61</v>
      </c>
      <c r="M287" s="326" t="s">
        <v>33</v>
      </c>
      <c r="N287" s="344">
        <v>60</v>
      </c>
      <c r="O287" s="262"/>
    </row>
    <row r="288" spans="1:15" ht="15.75" customHeight="1">
      <c r="A288" s="308">
        <f t="shared" si="5"/>
        <v>267</v>
      </c>
      <c r="B288" s="16">
        <v>43</v>
      </c>
      <c r="C288" s="36">
        <v>20</v>
      </c>
      <c r="D288" s="313">
        <v>1252</v>
      </c>
      <c r="E288" s="36" t="s">
        <v>6</v>
      </c>
      <c r="F288" s="58" t="s">
        <v>1033</v>
      </c>
      <c r="G288" s="19" t="s">
        <v>728</v>
      </c>
      <c r="H288" s="132">
        <v>13739</v>
      </c>
      <c r="I288" s="56">
        <v>1982</v>
      </c>
      <c r="J288" s="359" t="s">
        <v>228</v>
      </c>
      <c r="K288" s="338"/>
      <c r="L288" s="135" t="s">
        <v>39</v>
      </c>
      <c r="M288" s="326" t="s">
        <v>30</v>
      </c>
      <c r="N288" s="344">
        <v>34</v>
      </c>
      <c r="O288" s="262"/>
    </row>
    <row r="289" spans="1:15" ht="15.75" customHeight="1">
      <c r="A289" s="308">
        <f t="shared" si="5"/>
        <v>267</v>
      </c>
      <c r="B289" s="36">
        <v>43</v>
      </c>
      <c r="C289" s="16">
        <v>40</v>
      </c>
      <c r="D289" s="313">
        <v>814</v>
      </c>
      <c r="E289" s="16" t="s">
        <v>6</v>
      </c>
      <c r="F289" s="60" t="s">
        <v>435</v>
      </c>
      <c r="G289" s="17" t="s">
        <v>436</v>
      </c>
      <c r="H289" s="23">
        <v>12966</v>
      </c>
      <c r="I289" s="56">
        <v>1967</v>
      </c>
      <c r="J289" s="322" t="s">
        <v>162</v>
      </c>
      <c r="K289" s="338"/>
      <c r="L289" s="447" t="s">
        <v>20</v>
      </c>
      <c r="M289" s="326" t="s">
        <v>31</v>
      </c>
      <c r="N289" s="344">
        <v>49</v>
      </c>
      <c r="O289" s="262"/>
    </row>
    <row r="290" spans="1:15" ht="15.75" customHeight="1">
      <c r="A290" s="308">
        <f t="shared" si="5"/>
        <v>274</v>
      </c>
      <c r="B290" s="16">
        <v>42</v>
      </c>
      <c r="C290" s="16">
        <v>0</v>
      </c>
      <c r="D290" s="313">
        <v>1640</v>
      </c>
      <c r="E290" s="16" t="s">
        <v>6</v>
      </c>
      <c r="F290" s="50" t="s">
        <v>674</v>
      </c>
      <c r="G290" s="18" t="s">
        <v>675</v>
      </c>
      <c r="H290" s="23">
        <v>12836</v>
      </c>
      <c r="I290" s="56">
        <v>1968</v>
      </c>
      <c r="J290" s="53" t="s">
        <v>49</v>
      </c>
      <c r="K290" s="338"/>
      <c r="L290" s="447" t="s">
        <v>15</v>
      </c>
      <c r="M290" s="326" t="s">
        <v>31</v>
      </c>
      <c r="N290" s="344">
        <v>48</v>
      </c>
      <c r="O290" s="262"/>
    </row>
    <row r="291" spans="1:15" ht="15.75" customHeight="1">
      <c r="A291" s="308">
        <f t="shared" si="5"/>
        <v>274</v>
      </c>
      <c r="B291" s="16">
        <v>42</v>
      </c>
      <c r="C291" s="15">
        <v>0</v>
      </c>
      <c r="D291" s="313">
        <v>1625</v>
      </c>
      <c r="E291" s="15" t="s">
        <v>6</v>
      </c>
      <c r="F291" s="325" t="s">
        <v>483</v>
      </c>
      <c r="G291" s="322" t="s">
        <v>19</v>
      </c>
      <c r="H291" s="61">
        <v>12663</v>
      </c>
      <c r="I291" s="56">
        <v>1963</v>
      </c>
      <c r="J291" s="61" t="s">
        <v>222</v>
      </c>
      <c r="K291" s="338"/>
      <c r="L291" s="447" t="s">
        <v>15</v>
      </c>
      <c r="M291" s="326" t="s">
        <v>32</v>
      </c>
      <c r="N291" s="344">
        <v>53</v>
      </c>
      <c r="O291" s="262"/>
    </row>
    <row r="292" spans="1:15" ht="15.75" customHeight="1">
      <c r="A292" s="308">
        <f t="shared" si="5"/>
        <v>274</v>
      </c>
      <c r="B292" s="16">
        <v>42</v>
      </c>
      <c r="C292" s="16" t="s">
        <v>1163</v>
      </c>
      <c r="D292" s="313">
        <v>1614</v>
      </c>
      <c r="E292" s="16" t="s">
        <v>6</v>
      </c>
      <c r="F292" s="50" t="s">
        <v>1201</v>
      </c>
      <c r="G292" s="18" t="s">
        <v>17</v>
      </c>
      <c r="H292" s="131">
        <v>12880</v>
      </c>
      <c r="I292" s="51">
        <v>1961</v>
      </c>
      <c r="J292" s="525" t="s">
        <v>156</v>
      </c>
      <c r="K292" s="338"/>
      <c r="L292" s="135" t="s">
        <v>8</v>
      </c>
      <c r="M292" s="326" t="s">
        <v>32</v>
      </c>
      <c r="N292" s="344">
        <v>55</v>
      </c>
      <c r="O292" s="262"/>
    </row>
    <row r="293" spans="1:15" ht="15.75" customHeight="1">
      <c r="A293" s="308">
        <f t="shared" si="5"/>
        <v>274</v>
      </c>
      <c r="B293" s="16">
        <v>42</v>
      </c>
      <c r="C293" s="16"/>
      <c r="D293" s="313">
        <v>1614</v>
      </c>
      <c r="E293" s="16" t="s">
        <v>6</v>
      </c>
      <c r="F293" s="50" t="s">
        <v>1229</v>
      </c>
      <c r="G293" s="18" t="s">
        <v>545</v>
      </c>
      <c r="H293" s="23">
        <v>13852</v>
      </c>
      <c r="I293" s="56">
        <v>1951</v>
      </c>
      <c r="J293" s="525" t="s">
        <v>265</v>
      </c>
      <c r="K293" s="338"/>
      <c r="L293" s="135" t="s">
        <v>8</v>
      </c>
      <c r="M293" s="326" t="s">
        <v>33</v>
      </c>
      <c r="N293" s="344">
        <v>65</v>
      </c>
      <c r="O293" s="262"/>
    </row>
    <row r="294" spans="1:15" ht="15.75" customHeight="1">
      <c r="A294" s="308">
        <f t="shared" si="5"/>
        <v>274</v>
      </c>
      <c r="B294" s="16">
        <v>42</v>
      </c>
      <c r="C294" s="15">
        <v>0</v>
      </c>
      <c r="D294" s="313">
        <v>1609</v>
      </c>
      <c r="E294" s="15" t="s">
        <v>6</v>
      </c>
      <c r="F294" s="50" t="s">
        <v>651</v>
      </c>
      <c r="G294" s="18" t="s">
        <v>467</v>
      </c>
      <c r="H294" s="23">
        <v>13317</v>
      </c>
      <c r="I294" s="56">
        <v>1961</v>
      </c>
      <c r="J294" s="53" t="s">
        <v>225</v>
      </c>
      <c r="K294" s="338"/>
      <c r="L294" s="447" t="s">
        <v>15</v>
      </c>
      <c r="M294" s="326" t="s">
        <v>32</v>
      </c>
      <c r="N294" s="344">
        <v>55</v>
      </c>
      <c r="O294" s="262"/>
    </row>
    <row r="295" spans="1:15" ht="15.75" customHeight="1">
      <c r="A295" s="308">
        <f t="shared" si="5"/>
        <v>274</v>
      </c>
      <c r="B295" s="16">
        <v>42</v>
      </c>
      <c r="C295" s="16">
        <v>0</v>
      </c>
      <c r="D295" s="313">
        <v>1581</v>
      </c>
      <c r="E295" s="16" t="s">
        <v>6</v>
      </c>
      <c r="F295" s="50" t="s">
        <v>339</v>
      </c>
      <c r="G295" s="18" t="s">
        <v>465</v>
      </c>
      <c r="H295" s="131">
        <v>12914</v>
      </c>
      <c r="I295" s="56">
        <v>1950</v>
      </c>
      <c r="J295" s="61" t="s">
        <v>246</v>
      </c>
      <c r="K295" s="338"/>
      <c r="L295" s="447" t="s">
        <v>20</v>
      </c>
      <c r="M295" s="326" t="s">
        <v>33</v>
      </c>
      <c r="N295" s="344">
        <v>66</v>
      </c>
      <c r="O295" s="262"/>
    </row>
    <row r="296" spans="1:15" ht="15.75" customHeight="1">
      <c r="A296" s="308">
        <f t="shared" si="5"/>
        <v>274</v>
      </c>
      <c r="B296" s="16">
        <v>42</v>
      </c>
      <c r="C296" s="16"/>
      <c r="D296" s="313">
        <v>1565</v>
      </c>
      <c r="E296" s="15" t="s">
        <v>6</v>
      </c>
      <c r="F296" s="60" t="s">
        <v>1228</v>
      </c>
      <c r="G296" s="18" t="s">
        <v>307</v>
      </c>
      <c r="H296" s="131">
        <v>13837</v>
      </c>
      <c r="I296" s="51">
        <v>1965</v>
      </c>
      <c r="J296" s="525" t="s">
        <v>265</v>
      </c>
      <c r="K296" s="338"/>
      <c r="L296" s="135" t="s">
        <v>8</v>
      </c>
      <c r="M296" s="326" t="s">
        <v>32</v>
      </c>
      <c r="N296" s="344">
        <v>51</v>
      </c>
      <c r="O296" s="262"/>
    </row>
    <row r="297" spans="1:15" ht="15.75" customHeight="1">
      <c r="A297" s="308">
        <f t="shared" si="5"/>
        <v>274</v>
      </c>
      <c r="B297" s="16">
        <v>42</v>
      </c>
      <c r="C297" s="36">
        <v>9</v>
      </c>
      <c r="D297" s="313">
        <v>1441</v>
      </c>
      <c r="E297" s="16" t="s">
        <v>6</v>
      </c>
      <c r="F297" s="50" t="s">
        <v>1073</v>
      </c>
      <c r="G297" s="18" t="s">
        <v>1074</v>
      </c>
      <c r="H297" s="23">
        <v>14125</v>
      </c>
      <c r="I297" s="56">
        <v>1988</v>
      </c>
      <c r="J297" s="387" t="s">
        <v>234</v>
      </c>
      <c r="K297" s="338"/>
      <c r="L297" s="135" t="s">
        <v>39</v>
      </c>
      <c r="M297" s="326" t="s">
        <v>29</v>
      </c>
      <c r="N297" s="344">
        <v>28</v>
      </c>
      <c r="O297" s="262"/>
    </row>
    <row r="298" spans="1:15" ht="15.75" customHeight="1">
      <c r="A298" s="308">
        <f t="shared" si="5"/>
        <v>274</v>
      </c>
      <c r="B298" s="16">
        <v>42</v>
      </c>
      <c r="C298" s="36">
        <v>11</v>
      </c>
      <c r="D298" s="313">
        <v>1395</v>
      </c>
      <c r="E298" s="15" t="s">
        <v>6</v>
      </c>
      <c r="F298" s="50" t="s">
        <v>1034</v>
      </c>
      <c r="G298" s="18" t="s">
        <v>17</v>
      </c>
      <c r="H298" s="23">
        <v>13740</v>
      </c>
      <c r="I298" s="51">
        <v>1966</v>
      </c>
      <c r="J298" s="387" t="s">
        <v>228</v>
      </c>
      <c r="K298" s="338"/>
      <c r="L298" s="135" t="s">
        <v>39</v>
      </c>
      <c r="M298" s="326" t="s">
        <v>32</v>
      </c>
      <c r="N298" s="344">
        <v>50</v>
      </c>
      <c r="O298" s="262"/>
    </row>
    <row r="299" spans="1:15" ht="15.75" customHeight="1">
      <c r="A299" s="308">
        <f t="shared" si="5"/>
        <v>283</v>
      </c>
      <c r="B299" s="16">
        <v>41</v>
      </c>
      <c r="C299" s="36">
        <v>0</v>
      </c>
      <c r="D299" s="313">
        <v>1604</v>
      </c>
      <c r="E299" s="16" t="s">
        <v>6</v>
      </c>
      <c r="F299" s="50" t="s">
        <v>941</v>
      </c>
      <c r="G299" s="18" t="s">
        <v>338</v>
      </c>
      <c r="H299" s="131">
        <v>13331</v>
      </c>
      <c r="I299" s="56">
        <v>1943</v>
      </c>
      <c r="J299" s="53" t="s">
        <v>79</v>
      </c>
      <c r="K299" s="338"/>
      <c r="L299" s="135" t="s">
        <v>8</v>
      </c>
      <c r="M299" s="326" t="s">
        <v>182</v>
      </c>
      <c r="N299" s="344">
        <v>73</v>
      </c>
      <c r="O299" s="262"/>
    </row>
    <row r="300" spans="1:15" ht="15.75" customHeight="1">
      <c r="A300" s="308">
        <f t="shared" si="5"/>
        <v>283</v>
      </c>
      <c r="B300" s="16">
        <v>41</v>
      </c>
      <c r="C300" s="36">
        <v>0</v>
      </c>
      <c r="D300" s="313">
        <v>1560</v>
      </c>
      <c r="E300" s="15" t="s">
        <v>6</v>
      </c>
      <c r="F300" s="60" t="s">
        <v>940</v>
      </c>
      <c r="G300" s="17" t="s">
        <v>307</v>
      </c>
      <c r="H300" s="23">
        <v>13325</v>
      </c>
      <c r="I300" s="56">
        <v>1962</v>
      </c>
      <c r="J300" s="53" t="s">
        <v>79</v>
      </c>
      <c r="K300" s="338"/>
      <c r="L300" s="135" t="s">
        <v>8</v>
      </c>
      <c r="M300" s="326" t="s">
        <v>32</v>
      </c>
      <c r="N300" s="344">
        <v>54</v>
      </c>
      <c r="O300" s="262"/>
    </row>
    <row r="301" spans="1:15" ht="15.75">
      <c r="A301" s="308">
        <f t="shared" si="5"/>
        <v>283</v>
      </c>
      <c r="B301" s="16">
        <v>41</v>
      </c>
      <c r="C301" s="36">
        <v>0</v>
      </c>
      <c r="D301" s="313">
        <v>1557</v>
      </c>
      <c r="E301" s="16" t="s">
        <v>6</v>
      </c>
      <c r="F301" s="74" t="s">
        <v>1062</v>
      </c>
      <c r="G301" s="136" t="s">
        <v>13</v>
      </c>
      <c r="H301" s="536">
        <v>14423</v>
      </c>
      <c r="I301" s="536">
        <v>1942</v>
      </c>
      <c r="J301" s="283" t="s">
        <v>60</v>
      </c>
      <c r="K301" s="338"/>
      <c r="L301" s="135" t="s">
        <v>61</v>
      </c>
      <c r="M301" s="326" t="s">
        <v>182</v>
      </c>
      <c r="N301" s="344">
        <v>74</v>
      </c>
      <c r="O301" s="262"/>
    </row>
    <row r="302" spans="1:15" ht="15.75" customHeight="1">
      <c r="A302" s="308">
        <f t="shared" si="5"/>
        <v>283</v>
      </c>
      <c r="B302" s="16">
        <v>41</v>
      </c>
      <c r="C302" s="36">
        <v>0</v>
      </c>
      <c r="D302" s="313">
        <v>1544</v>
      </c>
      <c r="E302" s="15" t="s">
        <v>6</v>
      </c>
      <c r="F302" s="50" t="s">
        <v>468</v>
      </c>
      <c r="G302" s="18" t="s">
        <v>469</v>
      </c>
      <c r="H302" s="23">
        <v>12619</v>
      </c>
      <c r="I302" s="56">
        <v>1944</v>
      </c>
      <c r="J302" s="69" t="s">
        <v>246</v>
      </c>
      <c r="K302" s="338"/>
      <c r="L302" s="447" t="s">
        <v>20</v>
      </c>
      <c r="M302" s="326" t="s">
        <v>182</v>
      </c>
      <c r="N302" s="344">
        <v>72</v>
      </c>
      <c r="O302" s="262"/>
    </row>
    <row r="303" spans="1:15" ht="15.75" customHeight="1">
      <c r="A303" s="308">
        <f t="shared" si="5"/>
        <v>283</v>
      </c>
      <c r="B303" s="16">
        <v>41</v>
      </c>
      <c r="C303" s="36">
        <v>2</v>
      </c>
      <c r="D303" s="313">
        <v>1533</v>
      </c>
      <c r="E303" s="16" t="s">
        <v>6</v>
      </c>
      <c r="F303" s="50" t="s">
        <v>419</v>
      </c>
      <c r="G303" s="18" t="s">
        <v>420</v>
      </c>
      <c r="H303" s="23">
        <v>13755</v>
      </c>
      <c r="I303" s="56">
        <v>1970</v>
      </c>
      <c r="J303" s="61" t="s">
        <v>162</v>
      </c>
      <c r="K303" s="338"/>
      <c r="L303" s="447" t="s">
        <v>20</v>
      </c>
      <c r="M303" s="326" t="s">
        <v>31</v>
      </c>
      <c r="N303" s="344">
        <v>46</v>
      </c>
      <c r="O303" s="262"/>
    </row>
    <row r="304" spans="1:15" ht="15.75" customHeight="1">
      <c r="A304" s="308">
        <f t="shared" si="5"/>
        <v>283</v>
      </c>
      <c r="B304" s="16">
        <v>41</v>
      </c>
      <c r="C304" s="36">
        <v>7</v>
      </c>
      <c r="D304" s="313">
        <v>1423</v>
      </c>
      <c r="E304" s="15" t="s">
        <v>6</v>
      </c>
      <c r="F304" s="50" t="s">
        <v>1191</v>
      </c>
      <c r="G304" s="18" t="s">
        <v>563</v>
      </c>
      <c r="H304" s="131">
        <v>13986</v>
      </c>
      <c r="I304" s="51">
        <v>1972</v>
      </c>
      <c r="J304" s="525" t="s">
        <v>250</v>
      </c>
      <c r="K304" s="338"/>
      <c r="L304" s="135" t="s">
        <v>20</v>
      </c>
      <c r="M304" s="326" t="s">
        <v>31</v>
      </c>
      <c r="N304" s="344">
        <v>44</v>
      </c>
      <c r="O304" s="262"/>
    </row>
    <row r="305" spans="1:15" ht="15.75" customHeight="1">
      <c r="A305" s="308">
        <f t="shared" si="5"/>
        <v>283</v>
      </c>
      <c r="B305" s="16">
        <v>41</v>
      </c>
      <c r="C305" s="16">
        <v>7</v>
      </c>
      <c r="D305" s="313">
        <v>1420</v>
      </c>
      <c r="E305" s="16" t="s">
        <v>6</v>
      </c>
      <c r="F305" s="50" t="s">
        <v>676</v>
      </c>
      <c r="G305" s="18" t="s">
        <v>366</v>
      </c>
      <c r="H305" s="23">
        <v>12833</v>
      </c>
      <c r="I305" s="56">
        <v>1965</v>
      </c>
      <c r="J305" s="53" t="s">
        <v>49</v>
      </c>
      <c r="K305" s="338"/>
      <c r="L305" s="447" t="s">
        <v>15</v>
      </c>
      <c r="M305" s="326" t="s">
        <v>32</v>
      </c>
      <c r="N305" s="344">
        <v>51</v>
      </c>
      <c r="O305" s="262"/>
    </row>
    <row r="306" spans="1:15" ht="15.75" customHeight="1">
      <c r="A306" s="308">
        <f t="shared" si="5"/>
        <v>283</v>
      </c>
      <c r="B306" s="16">
        <v>41</v>
      </c>
      <c r="C306" s="15">
        <v>21</v>
      </c>
      <c r="D306" s="313">
        <v>1180</v>
      </c>
      <c r="E306" s="15" t="s">
        <v>6</v>
      </c>
      <c r="F306" s="50" t="s">
        <v>1035</v>
      </c>
      <c r="G306" s="18" t="s">
        <v>634</v>
      </c>
      <c r="H306" s="131">
        <v>13746</v>
      </c>
      <c r="I306" s="56">
        <v>1976</v>
      </c>
      <c r="J306" s="387" t="s">
        <v>228</v>
      </c>
      <c r="K306" s="338"/>
      <c r="L306" s="135" t="s">
        <v>39</v>
      </c>
      <c r="M306" s="326" t="s">
        <v>31</v>
      </c>
      <c r="N306" s="344">
        <v>40</v>
      </c>
      <c r="O306" s="262"/>
    </row>
    <row r="307" spans="1:15" ht="15.75">
      <c r="A307" s="308">
        <f t="shared" si="5"/>
        <v>283</v>
      </c>
      <c r="B307" s="401">
        <v>41</v>
      </c>
      <c r="C307" s="401">
        <v>41</v>
      </c>
      <c r="D307" s="401">
        <v>728</v>
      </c>
      <c r="E307" s="401" t="s">
        <v>6</v>
      </c>
      <c r="F307" s="74" t="s">
        <v>833</v>
      </c>
      <c r="G307" s="136" t="s">
        <v>321</v>
      </c>
      <c r="H307" s="536">
        <v>14477</v>
      </c>
      <c r="I307" s="536">
        <v>1977</v>
      </c>
      <c r="J307" s="283" t="s">
        <v>867</v>
      </c>
      <c r="K307" s="338"/>
      <c r="L307" s="541" t="s">
        <v>61</v>
      </c>
      <c r="M307" s="326" t="s">
        <v>30</v>
      </c>
      <c r="N307" s="344">
        <v>39</v>
      </c>
      <c r="O307" s="262"/>
    </row>
    <row r="308" spans="1:15" ht="15.75" customHeight="1">
      <c r="A308" s="308">
        <f t="shared" si="5"/>
        <v>292</v>
      </c>
      <c r="B308" s="16">
        <v>40</v>
      </c>
      <c r="C308" s="16">
        <v>3</v>
      </c>
      <c r="D308" s="313">
        <v>1600</v>
      </c>
      <c r="E308" s="15" t="s">
        <v>6</v>
      </c>
      <c r="F308" s="50" t="s">
        <v>653</v>
      </c>
      <c r="G308" s="18" t="s">
        <v>654</v>
      </c>
      <c r="H308" s="23">
        <v>14065</v>
      </c>
      <c r="I308" s="56">
        <v>1968</v>
      </c>
      <c r="J308" s="53" t="s">
        <v>225</v>
      </c>
      <c r="K308" s="338"/>
      <c r="L308" s="323" t="s">
        <v>15</v>
      </c>
      <c r="M308" s="326" t="s">
        <v>31</v>
      </c>
      <c r="N308" s="344">
        <v>48</v>
      </c>
      <c r="O308" s="262"/>
    </row>
    <row r="309" spans="1:15" ht="15.75" customHeight="1">
      <c r="A309" s="308">
        <f t="shared" si="5"/>
        <v>292</v>
      </c>
      <c r="B309" s="16">
        <v>40</v>
      </c>
      <c r="C309" s="36">
        <v>0</v>
      </c>
      <c r="D309" s="313">
        <v>1596</v>
      </c>
      <c r="E309" s="16" t="s">
        <v>6</v>
      </c>
      <c r="F309" s="50" t="s">
        <v>333</v>
      </c>
      <c r="G309" s="18" t="s">
        <v>334</v>
      </c>
      <c r="H309" s="131">
        <v>13147</v>
      </c>
      <c r="I309" s="56">
        <v>1949</v>
      </c>
      <c r="J309" s="61" t="s">
        <v>260</v>
      </c>
      <c r="K309" s="338"/>
      <c r="L309" s="447" t="s">
        <v>69</v>
      </c>
      <c r="M309" s="326" t="s">
        <v>33</v>
      </c>
      <c r="N309" s="344">
        <v>67</v>
      </c>
      <c r="O309" s="262"/>
    </row>
    <row r="310" spans="1:15" ht="15.75" customHeight="1">
      <c r="A310" s="308">
        <f t="shared" si="5"/>
        <v>292</v>
      </c>
      <c r="B310" s="16">
        <v>40</v>
      </c>
      <c r="C310" s="36">
        <v>0</v>
      </c>
      <c r="D310" s="313">
        <v>1577</v>
      </c>
      <c r="E310" s="15" t="s">
        <v>6</v>
      </c>
      <c r="F310" s="50" t="s">
        <v>637</v>
      </c>
      <c r="G310" s="18" t="s">
        <v>638</v>
      </c>
      <c r="H310" s="23">
        <v>13590</v>
      </c>
      <c r="I310" s="56">
        <v>1955</v>
      </c>
      <c r="J310" s="53" t="s">
        <v>159</v>
      </c>
      <c r="K310" s="338"/>
      <c r="L310" s="447" t="s">
        <v>15</v>
      </c>
      <c r="M310" s="326" t="s">
        <v>33</v>
      </c>
      <c r="N310" s="344">
        <v>61</v>
      </c>
      <c r="O310" s="262"/>
    </row>
    <row r="311" spans="1:15" ht="15.75" customHeight="1">
      <c r="A311" s="308">
        <f t="shared" si="5"/>
        <v>292</v>
      </c>
      <c r="B311" s="16">
        <v>40</v>
      </c>
      <c r="C311" s="36">
        <v>0</v>
      </c>
      <c r="D311" s="313">
        <v>1557</v>
      </c>
      <c r="E311" s="16" t="s">
        <v>6</v>
      </c>
      <c r="F311" s="58" t="s">
        <v>1021</v>
      </c>
      <c r="G311" s="19" t="s">
        <v>1022</v>
      </c>
      <c r="H311" s="132">
        <v>12737</v>
      </c>
      <c r="I311" s="56">
        <v>1966</v>
      </c>
      <c r="J311" s="53" t="s">
        <v>237</v>
      </c>
      <c r="K311" s="338"/>
      <c r="L311" s="135" t="s">
        <v>16</v>
      </c>
      <c r="M311" s="326" t="s">
        <v>32</v>
      </c>
      <c r="N311" s="344">
        <v>50</v>
      </c>
      <c r="O311" s="262"/>
    </row>
    <row r="312" spans="1:15" ht="15.75" customHeight="1">
      <c r="A312" s="308">
        <f t="shared" si="5"/>
        <v>292</v>
      </c>
      <c r="B312" s="16">
        <v>40</v>
      </c>
      <c r="C312" s="36">
        <v>0</v>
      </c>
      <c r="D312" s="313">
        <v>1519</v>
      </c>
      <c r="E312" s="15" t="s">
        <v>6</v>
      </c>
      <c r="F312" s="58" t="s">
        <v>462</v>
      </c>
      <c r="G312" s="19" t="s">
        <v>13</v>
      </c>
      <c r="H312" s="24">
        <v>12909</v>
      </c>
      <c r="I312" s="56">
        <v>1946</v>
      </c>
      <c r="J312" s="61" t="s">
        <v>246</v>
      </c>
      <c r="K312" s="338"/>
      <c r="L312" s="447" t="s">
        <v>20</v>
      </c>
      <c r="M312" s="326" t="s">
        <v>33</v>
      </c>
      <c r="N312" s="344">
        <v>70</v>
      </c>
      <c r="O312" s="262"/>
    </row>
    <row r="313" spans="1:15" ht="15.75" customHeight="1">
      <c r="A313" s="308">
        <f t="shared" si="5"/>
        <v>292</v>
      </c>
      <c r="B313" s="72">
        <v>40</v>
      </c>
      <c r="C313" s="36">
        <v>0</v>
      </c>
      <c r="D313" s="148">
        <v>1518</v>
      </c>
      <c r="E313" s="16" t="s">
        <v>6</v>
      </c>
      <c r="F313" s="265" t="s">
        <v>385</v>
      </c>
      <c r="G313" s="316" t="s">
        <v>386</v>
      </c>
      <c r="H313" s="264">
        <v>12800</v>
      </c>
      <c r="I313" s="264">
        <v>1958</v>
      </c>
      <c r="J313" s="61" t="s">
        <v>243</v>
      </c>
      <c r="K313" s="338"/>
      <c r="L313" s="447" t="s">
        <v>20</v>
      </c>
      <c r="M313" s="326" t="s">
        <v>32</v>
      </c>
      <c r="N313" s="344">
        <v>58</v>
      </c>
      <c r="O313" s="262"/>
    </row>
    <row r="314" spans="1:15" ht="15.75" customHeight="1">
      <c r="A314" s="308">
        <f t="shared" si="5"/>
        <v>292</v>
      </c>
      <c r="B314" s="16">
        <v>40</v>
      </c>
      <c r="C314" s="36">
        <v>0</v>
      </c>
      <c r="D314" s="313">
        <v>1518</v>
      </c>
      <c r="E314" s="15" t="s">
        <v>6</v>
      </c>
      <c r="F314" s="50" t="s">
        <v>450</v>
      </c>
      <c r="G314" s="18" t="s">
        <v>451</v>
      </c>
      <c r="H314" s="23">
        <v>12820</v>
      </c>
      <c r="I314" s="56">
        <v>1949</v>
      </c>
      <c r="J314" s="61" t="s">
        <v>224</v>
      </c>
      <c r="K314" s="338"/>
      <c r="L314" s="447" t="s">
        <v>15</v>
      </c>
      <c r="M314" s="326" t="s">
        <v>33</v>
      </c>
      <c r="N314" s="344">
        <v>67</v>
      </c>
      <c r="O314" s="262"/>
    </row>
    <row r="315" spans="1:15" ht="15.75" customHeight="1">
      <c r="A315" s="308">
        <f t="shared" si="5"/>
        <v>292</v>
      </c>
      <c r="B315" s="16">
        <v>40</v>
      </c>
      <c r="C315" s="36">
        <v>0</v>
      </c>
      <c r="D315" s="313">
        <v>1509</v>
      </c>
      <c r="E315" s="16" t="s">
        <v>6</v>
      </c>
      <c r="F315" s="60" t="s">
        <v>1151</v>
      </c>
      <c r="G315" s="17" t="s">
        <v>19</v>
      </c>
      <c r="H315" s="56">
        <v>13361</v>
      </c>
      <c r="I315" s="56">
        <v>1966</v>
      </c>
      <c r="J315" s="53" t="s">
        <v>155</v>
      </c>
      <c r="K315" s="338"/>
      <c r="L315" s="135" t="s">
        <v>8</v>
      </c>
      <c r="M315" s="326" t="s">
        <v>32</v>
      </c>
      <c r="N315" s="344">
        <v>50</v>
      </c>
      <c r="O315" s="262"/>
    </row>
    <row r="316" spans="1:15" ht="15.75" customHeight="1">
      <c r="A316" s="308">
        <f t="shared" si="5"/>
        <v>292</v>
      </c>
      <c r="B316" s="16">
        <v>40</v>
      </c>
      <c r="C316" s="36">
        <v>0</v>
      </c>
      <c r="D316" s="313">
        <v>1481</v>
      </c>
      <c r="E316" s="15" t="s">
        <v>6</v>
      </c>
      <c r="F316" s="50" t="s">
        <v>1111</v>
      </c>
      <c r="G316" s="18" t="s">
        <v>1112</v>
      </c>
      <c r="H316" s="131">
        <v>13128</v>
      </c>
      <c r="I316" s="56">
        <v>1992</v>
      </c>
      <c r="J316" s="387" t="s">
        <v>230</v>
      </c>
      <c r="K316" s="338"/>
      <c r="L316" s="135" t="s">
        <v>39</v>
      </c>
      <c r="M316" s="326" t="s">
        <v>29</v>
      </c>
      <c r="N316" s="344">
        <v>24</v>
      </c>
      <c r="O316" s="262"/>
    </row>
    <row r="317" spans="1:15" ht="15.75">
      <c r="A317" s="308">
        <f t="shared" si="5"/>
        <v>292</v>
      </c>
      <c r="B317" s="401">
        <v>40</v>
      </c>
      <c r="C317" s="194">
        <v>3</v>
      </c>
      <c r="D317" s="401">
        <v>1477</v>
      </c>
      <c r="E317" s="402" t="s">
        <v>6</v>
      </c>
      <c r="F317" s="74" t="s">
        <v>698</v>
      </c>
      <c r="G317" s="136" t="s">
        <v>1158</v>
      </c>
      <c r="H317" s="536">
        <v>14419</v>
      </c>
      <c r="I317" s="505">
        <v>1953</v>
      </c>
      <c r="J317" s="61" t="s">
        <v>867</v>
      </c>
      <c r="K317" s="338"/>
      <c r="L317" s="135" t="s">
        <v>61</v>
      </c>
      <c r="M317" s="326" t="s">
        <v>33</v>
      </c>
      <c r="N317" s="344">
        <v>63</v>
      </c>
      <c r="O317" s="262"/>
    </row>
    <row r="318" spans="1:15" ht="15.75" customHeight="1">
      <c r="A318" s="308">
        <f t="shared" si="5"/>
        <v>292</v>
      </c>
      <c r="B318" s="16">
        <v>40</v>
      </c>
      <c r="C318" s="36">
        <v>0</v>
      </c>
      <c r="D318" s="313">
        <v>1475</v>
      </c>
      <c r="E318" s="15" t="s">
        <v>6</v>
      </c>
      <c r="F318" s="50" t="s">
        <v>639</v>
      </c>
      <c r="G318" s="18" t="s">
        <v>359</v>
      </c>
      <c r="H318" s="131">
        <v>13583</v>
      </c>
      <c r="I318" s="56">
        <v>1951</v>
      </c>
      <c r="J318" s="53" t="s">
        <v>159</v>
      </c>
      <c r="K318" s="338"/>
      <c r="L318" s="447" t="s">
        <v>15</v>
      </c>
      <c r="M318" s="326" t="s">
        <v>33</v>
      </c>
      <c r="N318" s="344">
        <v>65</v>
      </c>
      <c r="O318" s="262"/>
    </row>
    <row r="319" spans="1:15" ht="15.75" customHeight="1">
      <c r="A319" s="308">
        <f t="shared" si="5"/>
        <v>292</v>
      </c>
      <c r="B319" s="16">
        <v>40</v>
      </c>
      <c r="C319" s="36">
        <v>0</v>
      </c>
      <c r="D319" s="313">
        <v>1469</v>
      </c>
      <c r="E319" s="16" t="s">
        <v>6</v>
      </c>
      <c r="F319" s="50" t="s">
        <v>555</v>
      </c>
      <c r="G319" s="18" t="s">
        <v>610</v>
      </c>
      <c r="H319" s="131">
        <v>12622</v>
      </c>
      <c r="I319" s="56">
        <v>1939</v>
      </c>
      <c r="J319" s="375" t="s">
        <v>83</v>
      </c>
      <c r="K319" s="338"/>
      <c r="L319" s="447" t="s">
        <v>8</v>
      </c>
      <c r="M319" s="326" t="s">
        <v>182</v>
      </c>
      <c r="N319" s="344">
        <v>77</v>
      </c>
      <c r="O319" s="262"/>
    </row>
    <row r="320" spans="1:15" ht="15.75" customHeight="1">
      <c r="A320" s="308">
        <f t="shared" si="5"/>
        <v>292</v>
      </c>
      <c r="B320" s="16">
        <v>40</v>
      </c>
      <c r="C320" s="36">
        <v>4</v>
      </c>
      <c r="D320" s="313">
        <v>1459</v>
      </c>
      <c r="E320" s="15" t="s">
        <v>6</v>
      </c>
      <c r="F320" s="50" t="s">
        <v>652</v>
      </c>
      <c r="G320" s="18" t="s">
        <v>293</v>
      </c>
      <c r="H320" s="23">
        <v>13310</v>
      </c>
      <c r="I320" s="51">
        <v>1970</v>
      </c>
      <c r="J320" s="53" t="s">
        <v>225</v>
      </c>
      <c r="K320" s="338"/>
      <c r="L320" s="323" t="s">
        <v>15</v>
      </c>
      <c r="M320" s="326" t="s">
        <v>31</v>
      </c>
      <c r="N320" s="344">
        <v>46</v>
      </c>
      <c r="O320" s="262"/>
    </row>
    <row r="321" spans="1:15" ht="15.75" customHeight="1">
      <c r="A321" s="308">
        <f t="shared" si="5"/>
        <v>292</v>
      </c>
      <c r="B321" s="16">
        <v>40</v>
      </c>
      <c r="C321" s="36">
        <v>4</v>
      </c>
      <c r="D321" s="313">
        <v>1451</v>
      </c>
      <c r="E321" s="16" t="s">
        <v>6</v>
      </c>
      <c r="F321" s="50" t="s">
        <v>892</v>
      </c>
      <c r="G321" s="18" t="s">
        <v>537</v>
      </c>
      <c r="H321" s="131">
        <v>13503</v>
      </c>
      <c r="I321" s="56">
        <v>1937</v>
      </c>
      <c r="J321" s="375" t="s">
        <v>267</v>
      </c>
      <c r="K321" s="338"/>
      <c r="L321" s="447" t="s">
        <v>8</v>
      </c>
      <c r="M321" s="326" t="s">
        <v>182</v>
      </c>
      <c r="N321" s="344">
        <v>79</v>
      </c>
      <c r="O321" s="262"/>
    </row>
    <row r="322" spans="1:15" ht="15.75" customHeight="1">
      <c r="A322" s="308">
        <f t="shared" si="5"/>
        <v>292</v>
      </c>
      <c r="B322" s="16">
        <v>40</v>
      </c>
      <c r="C322" s="36">
        <v>0</v>
      </c>
      <c r="D322" s="313">
        <v>1417</v>
      </c>
      <c r="E322" s="15" t="s">
        <v>6</v>
      </c>
      <c r="F322" s="50" t="s">
        <v>640</v>
      </c>
      <c r="G322" s="18" t="s">
        <v>641</v>
      </c>
      <c r="H322" s="23">
        <v>13598</v>
      </c>
      <c r="I322" s="56">
        <v>1965</v>
      </c>
      <c r="J322" s="53" t="s">
        <v>159</v>
      </c>
      <c r="K322" s="338"/>
      <c r="L322" s="447" t="s">
        <v>15</v>
      </c>
      <c r="M322" s="326" t="s">
        <v>32</v>
      </c>
      <c r="N322" s="344">
        <v>51</v>
      </c>
      <c r="O322" s="262"/>
    </row>
    <row r="323" spans="1:15" ht="15.75">
      <c r="A323" s="308">
        <f t="shared" si="5"/>
        <v>292</v>
      </c>
      <c r="B323" s="401">
        <v>40</v>
      </c>
      <c r="C323" s="194">
        <v>6</v>
      </c>
      <c r="D323" s="401">
        <v>1395</v>
      </c>
      <c r="E323" s="433" t="s">
        <v>6</v>
      </c>
      <c r="F323" s="74" t="s">
        <v>834</v>
      </c>
      <c r="G323" s="136" t="s">
        <v>835</v>
      </c>
      <c r="H323" s="536">
        <v>14493</v>
      </c>
      <c r="I323" s="536">
        <v>1964</v>
      </c>
      <c r="J323" s="283" t="s">
        <v>867</v>
      </c>
      <c r="K323" s="338"/>
      <c r="L323" s="541" t="s">
        <v>61</v>
      </c>
      <c r="M323" s="326" t="s">
        <v>32</v>
      </c>
      <c r="N323" s="344">
        <v>52</v>
      </c>
      <c r="O323" s="262"/>
    </row>
    <row r="324" spans="1:15" ht="15.75" customHeight="1">
      <c r="A324" s="308">
        <f t="shared" si="5"/>
        <v>292</v>
      </c>
      <c r="B324" s="16">
        <v>40</v>
      </c>
      <c r="C324" s="36">
        <v>7</v>
      </c>
      <c r="D324" s="313">
        <v>1381</v>
      </c>
      <c r="E324" s="16" t="s">
        <v>6</v>
      </c>
      <c r="F324" s="50" t="s">
        <v>1128</v>
      </c>
      <c r="G324" s="18" t="s">
        <v>281</v>
      </c>
      <c r="H324" s="23">
        <v>13170</v>
      </c>
      <c r="I324" s="56">
        <v>1957</v>
      </c>
      <c r="J324" s="53" t="s">
        <v>1149</v>
      </c>
      <c r="K324" s="338"/>
      <c r="L324" s="135" t="s">
        <v>20</v>
      </c>
      <c r="M324" s="326" t="s">
        <v>32</v>
      </c>
      <c r="N324" s="344">
        <v>59</v>
      </c>
      <c r="O324" s="262"/>
    </row>
    <row r="325" spans="1:15" ht="15.75" customHeight="1">
      <c r="A325" s="308">
        <f t="shared" si="5"/>
        <v>292</v>
      </c>
      <c r="B325" s="16">
        <v>40</v>
      </c>
      <c r="C325" s="36">
        <v>0</v>
      </c>
      <c r="D325" s="313">
        <v>1284</v>
      </c>
      <c r="E325" s="15" t="s">
        <v>6</v>
      </c>
      <c r="F325" s="50" t="s">
        <v>1105</v>
      </c>
      <c r="G325" s="18" t="s">
        <v>1001</v>
      </c>
      <c r="H325" s="131">
        <v>13545</v>
      </c>
      <c r="I325" s="51">
        <v>1948</v>
      </c>
      <c r="J325" s="53" t="s">
        <v>263</v>
      </c>
      <c r="K325" s="373"/>
      <c r="L325" s="135" t="s">
        <v>8</v>
      </c>
      <c r="M325" s="326" t="s">
        <v>33</v>
      </c>
      <c r="N325" s="344">
        <v>68</v>
      </c>
      <c r="O325" s="262"/>
    </row>
    <row r="326" spans="1:15" ht="15.75" customHeight="1">
      <c r="A326" s="308">
        <f t="shared" si="5"/>
        <v>310</v>
      </c>
      <c r="B326" s="16">
        <v>39</v>
      </c>
      <c r="C326" s="16">
        <v>0</v>
      </c>
      <c r="D326" s="313">
        <v>1527</v>
      </c>
      <c r="E326" s="16" t="s">
        <v>6</v>
      </c>
      <c r="F326" s="50" t="s">
        <v>1041</v>
      </c>
      <c r="G326" s="18" t="s">
        <v>610</v>
      </c>
      <c r="H326" s="23">
        <v>12559</v>
      </c>
      <c r="I326" s="56">
        <v>1967</v>
      </c>
      <c r="J326" s="43" t="s">
        <v>232</v>
      </c>
      <c r="K326" s="338"/>
      <c r="L326" s="135" t="s">
        <v>39</v>
      </c>
      <c r="M326" s="326" t="s">
        <v>31</v>
      </c>
      <c r="N326" s="344">
        <v>49</v>
      </c>
      <c r="O326" s="262"/>
    </row>
    <row r="327" spans="1:15" ht="15.75" customHeight="1">
      <c r="A327" s="308">
        <f t="shared" si="5"/>
        <v>310</v>
      </c>
      <c r="B327" s="16">
        <v>39</v>
      </c>
      <c r="C327" s="15">
        <v>0</v>
      </c>
      <c r="D327" s="313">
        <v>1513</v>
      </c>
      <c r="E327" s="15" t="s">
        <v>6</v>
      </c>
      <c r="F327" s="50" t="s">
        <v>469</v>
      </c>
      <c r="G327" s="18" t="s">
        <v>303</v>
      </c>
      <c r="H327" s="131">
        <v>14067</v>
      </c>
      <c r="I327" s="51">
        <v>1958</v>
      </c>
      <c r="J327" t="s">
        <v>741</v>
      </c>
      <c r="K327" s="338"/>
      <c r="L327" s="447" t="s">
        <v>8</v>
      </c>
      <c r="M327" s="326" t="s">
        <v>32</v>
      </c>
      <c r="N327" s="344">
        <v>58</v>
      </c>
      <c r="O327" s="262"/>
    </row>
    <row r="328" spans="1:15" ht="15.75">
      <c r="A328" s="308">
        <f t="shared" si="5"/>
        <v>310</v>
      </c>
      <c r="B328" s="5">
        <v>39</v>
      </c>
      <c r="C328" s="5">
        <v>0</v>
      </c>
      <c r="D328" s="314">
        <v>1510</v>
      </c>
      <c r="E328" s="5"/>
      <c r="F328" s="129" t="s">
        <v>1317</v>
      </c>
      <c r="G328" s="9" t="s">
        <v>1318</v>
      </c>
      <c r="H328" s="22">
        <v>14056</v>
      </c>
      <c r="I328" s="122">
        <v>1940</v>
      </c>
      <c r="J328" s="638" t="s">
        <v>1320</v>
      </c>
      <c r="K328" s="338"/>
      <c r="L328" s="135" t="s">
        <v>12</v>
      </c>
      <c r="M328" s="326" t="s">
        <v>182</v>
      </c>
      <c r="N328" s="344">
        <v>76</v>
      </c>
      <c r="O328" s="262"/>
    </row>
    <row r="329" spans="1:15" ht="15.75" customHeight="1">
      <c r="A329" s="308">
        <f t="shared" si="5"/>
        <v>310</v>
      </c>
      <c r="B329" s="5">
        <v>39</v>
      </c>
      <c r="C329" s="7">
        <v>0</v>
      </c>
      <c r="D329" s="314">
        <v>1500</v>
      </c>
      <c r="E329" s="7" t="s">
        <v>6</v>
      </c>
      <c r="F329" s="119" t="s">
        <v>942</v>
      </c>
      <c r="G329" s="120" t="s">
        <v>943</v>
      </c>
      <c r="H329" s="121">
        <v>13324</v>
      </c>
      <c r="I329" s="122">
        <v>1934</v>
      </c>
      <c r="J329" s="381" t="s">
        <v>79</v>
      </c>
      <c r="K329" s="338"/>
      <c r="L329" s="135" t="s">
        <v>8</v>
      </c>
      <c r="M329" s="326" t="s">
        <v>182</v>
      </c>
      <c r="N329" s="344">
        <v>82</v>
      </c>
      <c r="O329" s="262"/>
    </row>
    <row r="330" spans="1:15" ht="15.75" customHeight="1">
      <c r="A330" s="308">
        <f t="shared" si="5"/>
        <v>310</v>
      </c>
      <c r="B330" s="5">
        <v>39</v>
      </c>
      <c r="C330" s="5">
        <v>3</v>
      </c>
      <c r="D330" s="314">
        <v>1494</v>
      </c>
      <c r="E330" s="5" t="s">
        <v>6</v>
      </c>
      <c r="F330" s="129" t="s">
        <v>893</v>
      </c>
      <c r="G330" s="6" t="s">
        <v>467</v>
      </c>
      <c r="H330" s="22">
        <v>13470</v>
      </c>
      <c r="I330" s="122">
        <v>1961</v>
      </c>
      <c r="J330" s="568" t="s">
        <v>267</v>
      </c>
      <c r="K330" s="338"/>
      <c r="L330" s="447" t="s">
        <v>8</v>
      </c>
      <c r="M330" s="326" t="s">
        <v>32</v>
      </c>
      <c r="N330" s="344">
        <v>55</v>
      </c>
      <c r="O330" s="262"/>
    </row>
    <row r="331" spans="1:15" ht="15.75" customHeight="1">
      <c r="A331" s="308">
        <f t="shared" si="5"/>
        <v>310</v>
      </c>
      <c r="B331" s="5">
        <v>39</v>
      </c>
      <c r="C331" s="5"/>
      <c r="D331" s="314">
        <v>1482</v>
      </c>
      <c r="E331" s="7" t="s">
        <v>6</v>
      </c>
      <c r="F331" s="126" t="s">
        <v>1161</v>
      </c>
      <c r="G331" s="6" t="s">
        <v>518</v>
      </c>
      <c r="H331" s="137">
        <v>14012</v>
      </c>
      <c r="I331" s="122">
        <v>1948</v>
      </c>
      <c r="J331" s="381" t="s">
        <v>268</v>
      </c>
      <c r="K331" s="338"/>
      <c r="L331" s="135" t="s">
        <v>8</v>
      </c>
      <c r="M331" s="326" t="s">
        <v>33</v>
      </c>
      <c r="N331" s="344">
        <v>68</v>
      </c>
      <c r="O331" s="262"/>
    </row>
    <row r="332" spans="1:15" ht="15.75" customHeight="1">
      <c r="A332" s="308">
        <f t="shared" si="5"/>
        <v>310</v>
      </c>
      <c r="B332" s="5">
        <v>39</v>
      </c>
      <c r="C332" s="42">
        <v>0</v>
      </c>
      <c r="D332" s="314">
        <v>1476</v>
      </c>
      <c r="E332" s="5"/>
      <c r="F332" s="119" t="s">
        <v>376</v>
      </c>
      <c r="G332" s="120" t="s">
        <v>354</v>
      </c>
      <c r="H332" s="121">
        <v>13562</v>
      </c>
      <c r="I332" s="122">
        <v>1968</v>
      </c>
      <c r="J332" s="386" t="s">
        <v>240</v>
      </c>
      <c r="K332" s="338"/>
      <c r="L332" s="447" t="s">
        <v>16</v>
      </c>
      <c r="M332" s="326" t="s">
        <v>31</v>
      </c>
      <c r="N332" s="344">
        <v>48</v>
      </c>
      <c r="O332" s="262"/>
    </row>
    <row r="333" spans="1:15" ht="15.75" customHeight="1">
      <c r="A333" s="308">
        <f t="shared" si="5"/>
        <v>310</v>
      </c>
      <c r="B333" s="5">
        <v>39</v>
      </c>
      <c r="C333" s="42">
        <v>0</v>
      </c>
      <c r="D333" s="314">
        <v>1469</v>
      </c>
      <c r="E333" s="7" t="s">
        <v>6</v>
      </c>
      <c r="F333" s="126" t="s">
        <v>598</v>
      </c>
      <c r="G333" s="6" t="s">
        <v>359</v>
      </c>
      <c r="H333" s="137">
        <v>12577</v>
      </c>
      <c r="I333" s="122">
        <v>1957</v>
      </c>
      <c r="J333" s="381" t="s">
        <v>251</v>
      </c>
      <c r="K333" s="338"/>
      <c r="L333" s="447" t="s">
        <v>69</v>
      </c>
      <c r="M333" s="326" t="s">
        <v>32</v>
      </c>
      <c r="N333" s="344">
        <v>59</v>
      </c>
      <c r="O333" s="262"/>
    </row>
    <row r="334" spans="1:15" ht="15.75" customHeight="1">
      <c r="A334" s="308">
        <f t="shared" si="5"/>
        <v>310</v>
      </c>
      <c r="B334" s="5">
        <v>39</v>
      </c>
      <c r="C334" s="42">
        <v>0</v>
      </c>
      <c r="D334" s="314">
        <v>1463</v>
      </c>
      <c r="E334" s="5" t="s">
        <v>6</v>
      </c>
      <c r="F334" s="126" t="s">
        <v>1047</v>
      </c>
      <c r="G334" s="6" t="s">
        <v>349</v>
      </c>
      <c r="H334" s="137">
        <v>12569</v>
      </c>
      <c r="I334" s="122">
        <v>1938</v>
      </c>
      <c r="J334" s="631" t="s">
        <v>232</v>
      </c>
      <c r="K334" s="338"/>
      <c r="L334" s="135" t="s">
        <v>39</v>
      </c>
      <c r="M334" s="326" t="s">
        <v>182</v>
      </c>
      <c r="N334" s="344">
        <v>78</v>
      </c>
      <c r="O334" s="262"/>
    </row>
    <row r="335" spans="1:15" ht="15.75" customHeight="1">
      <c r="A335" s="308">
        <f t="shared" si="5"/>
        <v>310</v>
      </c>
      <c r="B335" s="16">
        <v>39</v>
      </c>
      <c r="C335" s="16">
        <v>3</v>
      </c>
      <c r="D335" s="313">
        <v>1459</v>
      </c>
      <c r="E335" s="16" t="s">
        <v>6</v>
      </c>
      <c r="F335" s="58" t="s">
        <v>376</v>
      </c>
      <c r="G335" s="19" t="s">
        <v>287</v>
      </c>
      <c r="H335" s="24">
        <v>13313</v>
      </c>
      <c r="I335" s="56">
        <v>1966</v>
      </c>
      <c r="J335" s="53" t="s">
        <v>225</v>
      </c>
      <c r="K335" s="338"/>
      <c r="L335" s="447" t="s">
        <v>15</v>
      </c>
      <c r="M335" s="326" t="s">
        <v>32</v>
      </c>
      <c r="N335" s="344">
        <v>50</v>
      </c>
      <c r="O335" s="262"/>
    </row>
    <row r="336" spans="1:15" ht="15.75" customHeight="1">
      <c r="A336" s="308">
        <f t="shared" si="5"/>
        <v>310</v>
      </c>
      <c r="B336" s="16">
        <v>39</v>
      </c>
      <c r="C336" s="15">
        <v>3</v>
      </c>
      <c r="D336" s="313">
        <v>1456</v>
      </c>
      <c r="E336" s="15" t="s">
        <v>6</v>
      </c>
      <c r="F336" s="50" t="s">
        <v>1160</v>
      </c>
      <c r="G336" s="18" t="s">
        <v>737</v>
      </c>
      <c r="H336" s="23">
        <v>14020</v>
      </c>
      <c r="I336" s="51">
        <v>1949</v>
      </c>
      <c r="J336" s="53" t="s">
        <v>268</v>
      </c>
      <c r="K336" s="338"/>
      <c r="L336" s="135" t="s">
        <v>8</v>
      </c>
      <c r="M336" s="326" t="s">
        <v>33</v>
      </c>
      <c r="N336" s="344">
        <v>67</v>
      </c>
      <c r="O336" s="262"/>
    </row>
    <row r="337" spans="1:15" ht="15.75" customHeight="1">
      <c r="A337" s="308">
        <f t="shared" si="5"/>
        <v>310</v>
      </c>
      <c r="B337" s="16">
        <v>39</v>
      </c>
      <c r="C337" s="16">
        <v>6</v>
      </c>
      <c r="D337" s="313">
        <v>1439</v>
      </c>
      <c r="E337" s="16" t="s">
        <v>6</v>
      </c>
      <c r="F337" s="50" t="s">
        <v>677</v>
      </c>
      <c r="G337" s="18" t="s">
        <v>386</v>
      </c>
      <c r="H337" s="131">
        <v>12829</v>
      </c>
      <c r="I337" s="56">
        <v>1946</v>
      </c>
      <c r="J337" s="53" t="s">
        <v>49</v>
      </c>
      <c r="K337" s="338"/>
      <c r="L337" s="447" t="s">
        <v>15</v>
      </c>
      <c r="M337" s="326" t="s">
        <v>33</v>
      </c>
      <c r="N337" s="344">
        <v>70</v>
      </c>
      <c r="O337" s="262"/>
    </row>
    <row r="338" spans="1:15" ht="15.75" customHeight="1">
      <c r="A338" s="308">
        <f aca="true" t="shared" si="6" ref="A338:A401">RANK(B338,$B$17:$B$800)</f>
        <v>310</v>
      </c>
      <c r="B338" s="16">
        <v>39</v>
      </c>
      <c r="C338" s="16"/>
      <c r="D338" s="313">
        <v>1435</v>
      </c>
      <c r="E338" s="15" t="s">
        <v>6</v>
      </c>
      <c r="F338" s="50" t="s">
        <v>1230</v>
      </c>
      <c r="G338" s="18" t="s">
        <v>330</v>
      </c>
      <c r="H338" s="131">
        <v>13796</v>
      </c>
      <c r="I338" s="56">
        <v>1973</v>
      </c>
      <c r="J338" s="525" t="s">
        <v>265</v>
      </c>
      <c r="K338" s="338"/>
      <c r="L338" s="135" t="s">
        <v>8</v>
      </c>
      <c r="M338" s="326" t="s">
        <v>31</v>
      </c>
      <c r="N338" s="344">
        <v>43</v>
      </c>
      <c r="O338" s="262"/>
    </row>
    <row r="339" spans="1:15" ht="15.75" customHeight="1">
      <c r="A339" s="308">
        <f t="shared" si="6"/>
        <v>310</v>
      </c>
      <c r="B339" s="16">
        <v>39</v>
      </c>
      <c r="C339" s="36"/>
      <c r="D339" s="313">
        <v>1429</v>
      </c>
      <c r="E339" s="16" t="s">
        <v>6</v>
      </c>
      <c r="F339" s="58" t="s">
        <v>443</v>
      </c>
      <c r="G339" s="19" t="s">
        <v>388</v>
      </c>
      <c r="H339" s="132">
        <v>14091</v>
      </c>
      <c r="I339" s="56">
        <v>1954</v>
      </c>
      <c r="J339" s="525" t="s">
        <v>265</v>
      </c>
      <c r="K339" s="338"/>
      <c r="L339" s="135" t="s">
        <v>8</v>
      </c>
      <c r="M339" s="326" t="s">
        <v>33</v>
      </c>
      <c r="N339" s="344">
        <v>62</v>
      </c>
      <c r="O339" s="262"/>
    </row>
    <row r="340" spans="1:15" ht="15.75" customHeight="1">
      <c r="A340" s="308">
        <f t="shared" si="6"/>
        <v>310</v>
      </c>
      <c r="B340" s="16">
        <v>39</v>
      </c>
      <c r="C340" s="36">
        <v>7</v>
      </c>
      <c r="D340" s="313">
        <v>1332</v>
      </c>
      <c r="E340" s="15" t="s">
        <v>6</v>
      </c>
      <c r="F340" s="50" t="s">
        <v>1202</v>
      </c>
      <c r="G340" s="18" t="s">
        <v>890</v>
      </c>
      <c r="H340" s="131">
        <v>12895</v>
      </c>
      <c r="I340" s="56">
        <v>1966</v>
      </c>
      <c r="J340" s="525" t="s">
        <v>156</v>
      </c>
      <c r="K340" s="338"/>
      <c r="L340" s="135" t="s">
        <v>8</v>
      </c>
      <c r="M340" s="326" t="s">
        <v>32</v>
      </c>
      <c r="N340" s="344">
        <v>50</v>
      </c>
      <c r="O340" s="262"/>
    </row>
    <row r="341" spans="1:15" ht="15.75" customHeight="1">
      <c r="A341" s="308">
        <f t="shared" si="6"/>
        <v>310</v>
      </c>
      <c r="B341" s="16">
        <v>39</v>
      </c>
      <c r="C341" s="36">
        <v>7</v>
      </c>
      <c r="D341" s="313">
        <v>1332</v>
      </c>
      <c r="E341" s="16" t="s">
        <v>6</v>
      </c>
      <c r="F341" s="50" t="s">
        <v>1202</v>
      </c>
      <c r="G341" s="18" t="s">
        <v>890</v>
      </c>
      <c r="H341" s="23">
        <v>12895</v>
      </c>
      <c r="I341" s="56">
        <v>1966</v>
      </c>
      <c r="J341" s="525" t="s">
        <v>156</v>
      </c>
      <c r="K341" s="338"/>
      <c r="L341" s="135" t="s">
        <v>8</v>
      </c>
      <c r="M341" s="326" t="s">
        <v>32</v>
      </c>
      <c r="N341" s="344">
        <v>50</v>
      </c>
      <c r="O341" s="262"/>
    </row>
    <row r="342" spans="1:15" ht="15.75" customHeight="1">
      <c r="A342" s="308">
        <f t="shared" si="6"/>
        <v>310</v>
      </c>
      <c r="B342" s="16">
        <v>39</v>
      </c>
      <c r="C342" s="36">
        <v>12</v>
      </c>
      <c r="D342" s="313">
        <v>1244</v>
      </c>
      <c r="E342" s="15" t="s">
        <v>6</v>
      </c>
      <c r="F342" s="50" t="s">
        <v>477</v>
      </c>
      <c r="G342" s="18" t="s">
        <v>14</v>
      </c>
      <c r="H342" s="23">
        <v>13533</v>
      </c>
      <c r="I342" s="56">
        <v>1950</v>
      </c>
      <c r="J342" s="387" t="s">
        <v>234</v>
      </c>
      <c r="K342" s="338"/>
      <c r="L342" s="135" t="s">
        <v>39</v>
      </c>
      <c r="M342" s="326" t="s">
        <v>33</v>
      </c>
      <c r="N342" s="344">
        <v>66</v>
      </c>
      <c r="O342" s="262"/>
    </row>
    <row r="343" spans="1:15" ht="15.75" customHeight="1">
      <c r="A343" s="308">
        <f t="shared" si="6"/>
        <v>327</v>
      </c>
      <c r="B343" s="16">
        <v>38</v>
      </c>
      <c r="C343" s="16">
        <v>0</v>
      </c>
      <c r="D343" s="313">
        <v>1495</v>
      </c>
      <c r="E343" s="16" t="s">
        <v>6</v>
      </c>
      <c r="F343" s="60" t="s">
        <v>894</v>
      </c>
      <c r="G343" s="17" t="s">
        <v>895</v>
      </c>
      <c r="H343" s="23">
        <v>13476</v>
      </c>
      <c r="I343" s="56">
        <v>1969</v>
      </c>
      <c r="J343" s="375" t="s">
        <v>267</v>
      </c>
      <c r="K343" s="338"/>
      <c r="L343" s="447" t="s">
        <v>8</v>
      </c>
      <c r="M343" s="326" t="s">
        <v>31</v>
      </c>
      <c r="N343" s="344">
        <v>47</v>
      </c>
      <c r="O343" s="262"/>
    </row>
    <row r="344" spans="1:15" ht="15.75" customHeight="1">
      <c r="A344" s="308">
        <f t="shared" si="6"/>
        <v>327</v>
      </c>
      <c r="B344" s="16">
        <v>38</v>
      </c>
      <c r="C344" s="15">
        <v>0</v>
      </c>
      <c r="D344" s="313">
        <v>1484</v>
      </c>
      <c r="E344" s="15" t="s">
        <v>6</v>
      </c>
      <c r="F344" s="60" t="s">
        <v>315</v>
      </c>
      <c r="G344" s="17" t="s">
        <v>316</v>
      </c>
      <c r="H344" s="23">
        <v>13111</v>
      </c>
      <c r="I344" s="56">
        <v>1989</v>
      </c>
      <c r="J344" s="61" t="s">
        <v>259</v>
      </c>
      <c r="K344" s="338"/>
      <c r="L344" s="447" t="s">
        <v>69</v>
      </c>
      <c r="M344" s="326" t="s">
        <v>29</v>
      </c>
      <c r="N344" s="344">
        <v>27</v>
      </c>
      <c r="O344" s="262"/>
    </row>
    <row r="345" spans="1:15" ht="15.75">
      <c r="A345" s="308">
        <f t="shared" si="6"/>
        <v>327</v>
      </c>
      <c r="B345" s="401">
        <v>38</v>
      </c>
      <c r="C345" s="401">
        <v>0</v>
      </c>
      <c r="D345" s="401">
        <v>1462</v>
      </c>
      <c r="E345" s="402" t="s">
        <v>6</v>
      </c>
      <c r="F345" s="74" t="s">
        <v>326</v>
      </c>
      <c r="G345" s="136" t="s">
        <v>334</v>
      </c>
      <c r="H345" s="536">
        <v>14361</v>
      </c>
      <c r="I345" s="536">
        <v>1952</v>
      </c>
      <c r="J345" s="283" t="s">
        <v>867</v>
      </c>
      <c r="K345" s="338"/>
      <c r="L345" s="541" t="s">
        <v>61</v>
      </c>
      <c r="M345" s="326" t="s">
        <v>33</v>
      </c>
      <c r="N345" s="344">
        <v>64</v>
      </c>
      <c r="O345" s="262"/>
    </row>
    <row r="346" spans="1:15" ht="15.75" customHeight="1">
      <c r="A346" s="308">
        <f t="shared" si="6"/>
        <v>327</v>
      </c>
      <c r="B346" s="16">
        <v>38</v>
      </c>
      <c r="C346" s="16">
        <v>0</v>
      </c>
      <c r="D346" s="313">
        <v>1452</v>
      </c>
      <c r="E346" s="15"/>
      <c r="F346" s="60" t="s">
        <v>578</v>
      </c>
      <c r="G346" s="17" t="s">
        <v>325</v>
      </c>
      <c r="H346" s="23">
        <v>13563</v>
      </c>
      <c r="I346" s="56">
        <v>1969</v>
      </c>
      <c r="J346" s="69" t="s">
        <v>240</v>
      </c>
      <c r="K346" s="338"/>
      <c r="L346" s="447" t="s">
        <v>16</v>
      </c>
      <c r="M346" s="326" t="s">
        <v>31</v>
      </c>
      <c r="N346" s="344">
        <v>47</v>
      </c>
      <c r="O346" s="262"/>
    </row>
    <row r="347" spans="1:15" ht="15.75" customHeight="1">
      <c r="A347" s="308">
        <f t="shared" si="6"/>
        <v>327</v>
      </c>
      <c r="B347" s="16">
        <v>38</v>
      </c>
      <c r="C347" s="36">
        <v>0</v>
      </c>
      <c r="D347" s="313">
        <v>1450</v>
      </c>
      <c r="E347" s="16" t="s">
        <v>6</v>
      </c>
      <c r="F347" s="325" t="s">
        <v>484</v>
      </c>
      <c r="G347" s="322" t="s">
        <v>13</v>
      </c>
      <c r="H347" s="61">
        <v>12560</v>
      </c>
      <c r="I347" s="56">
        <v>1948</v>
      </c>
      <c r="J347" s="61" t="s">
        <v>222</v>
      </c>
      <c r="K347" s="338"/>
      <c r="L347" s="447" t="s">
        <v>15</v>
      </c>
      <c r="M347" s="326" t="s">
        <v>33</v>
      </c>
      <c r="N347" s="344">
        <v>68</v>
      </c>
      <c r="O347" s="262"/>
    </row>
    <row r="348" spans="1:15" ht="15.75" customHeight="1">
      <c r="A348" s="308">
        <f t="shared" si="6"/>
        <v>327</v>
      </c>
      <c r="B348" s="16">
        <v>38</v>
      </c>
      <c r="C348" s="36">
        <v>0</v>
      </c>
      <c r="D348" s="313">
        <v>1431</v>
      </c>
      <c r="E348" s="15" t="s">
        <v>6</v>
      </c>
      <c r="F348" s="50" t="s">
        <v>793</v>
      </c>
      <c r="G348" s="18" t="s">
        <v>434</v>
      </c>
      <c r="H348" s="23">
        <v>13570</v>
      </c>
      <c r="I348" s="56">
        <v>1959</v>
      </c>
      <c r="J348" s="61" t="s">
        <v>240</v>
      </c>
      <c r="K348" s="338"/>
      <c r="L348" s="447" t="s">
        <v>16</v>
      </c>
      <c r="M348" s="326" t="s">
        <v>32</v>
      </c>
      <c r="N348" s="344">
        <v>57</v>
      </c>
      <c r="O348" s="262"/>
    </row>
    <row r="349" spans="1:15" ht="15.75" customHeight="1">
      <c r="A349" s="308">
        <f t="shared" si="6"/>
        <v>327</v>
      </c>
      <c r="B349" s="16">
        <v>38</v>
      </c>
      <c r="C349" s="36">
        <v>5</v>
      </c>
      <c r="D349" s="313">
        <v>1365</v>
      </c>
      <c r="E349" s="16" t="s">
        <v>6</v>
      </c>
      <c r="F349" s="58" t="s">
        <v>101</v>
      </c>
      <c r="G349" s="19" t="s">
        <v>13</v>
      </c>
      <c r="H349" s="24">
        <v>12684</v>
      </c>
      <c r="I349" s="56">
        <v>1958</v>
      </c>
      <c r="J349" s="69" t="s">
        <v>54</v>
      </c>
      <c r="K349" s="338"/>
      <c r="L349" s="447" t="s">
        <v>15</v>
      </c>
      <c r="M349" s="326" t="s">
        <v>32</v>
      </c>
      <c r="N349" s="344">
        <v>58</v>
      </c>
      <c r="O349" s="262"/>
    </row>
    <row r="350" spans="1:15" ht="15.75" customHeight="1">
      <c r="A350" s="308">
        <f t="shared" si="6"/>
        <v>327</v>
      </c>
      <c r="B350" s="72">
        <v>38</v>
      </c>
      <c r="C350" s="36">
        <v>3</v>
      </c>
      <c r="D350" s="148">
        <v>1365</v>
      </c>
      <c r="E350" s="15" t="s">
        <v>6</v>
      </c>
      <c r="F350" s="265" t="s">
        <v>294</v>
      </c>
      <c r="G350" s="316" t="s">
        <v>314</v>
      </c>
      <c r="H350" s="264">
        <v>12812</v>
      </c>
      <c r="I350" s="264">
        <v>1958</v>
      </c>
      <c r="J350" s="61" t="s">
        <v>243</v>
      </c>
      <c r="K350" s="338"/>
      <c r="L350" s="447" t="s">
        <v>20</v>
      </c>
      <c r="M350" s="326" t="s">
        <v>32</v>
      </c>
      <c r="N350" s="344">
        <v>58</v>
      </c>
      <c r="O350" s="262"/>
    </row>
    <row r="351" spans="1:15" ht="15.75" customHeight="1">
      <c r="A351" s="308">
        <f t="shared" si="6"/>
        <v>327</v>
      </c>
      <c r="B351" s="16">
        <v>38</v>
      </c>
      <c r="C351" s="36">
        <v>0</v>
      </c>
      <c r="D351" s="313">
        <v>1362</v>
      </c>
      <c r="E351" s="16" t="s">
        <v>6</v>
      </c>
      <c r="F351" s="50" t="s">
        <v>599</v>
      </c>
      <c r="G351" s="18" t="s">
        <v>600</v>
      </c>
      <c r="H351" s="23">
        <v>12586</v>
      </c>
      <c r="I351" s="56">
        <v>1966</v>
      </c>
      <c r="J351" s="53" t="s">
        <v>251</v>
      </c>
      <c r="K351" s="338"/>
      <c r="L351" s="447" t="s">
        <v>69</v>
      </c>
      <c r="M351" s="326" t="s">
        <v>32</v>
      </c>
      <c r="N351" s="344">
        <v>50</v>
      </c>
      <c r="O351" s="262"/>
    </row>
    <row r="352" spans="1:15" ht="15.75" customHeight="1">
      <c r="A352" s="308">
        <f t="shared" si="6"/>
        <v>327</v>
      </c>
      <c r="B352" s="16">
        <v>38</v>
      </c>
      <c r="C352" s="36">
        <v>14</v>
      </c>
      <c r="D352" s="313">
        <v>1201</v>
      </c>
      <c r="E352" s="15" t="s">
        <v>6</v>
      </c>
      <c r="F352" s="50" t="s">
        <v>896</v>
      </c>
      <c r="G352" s="18" t="s">
        <v>412</v>
      </c>
      <c r="H352" s="131">
        <v>13489</v>
      </c>
      <c r="I352" s="56">
        <v>1976</v>
      </c>
      <c r="J352" s="375" t="s">
        <v>267</v>
      </c>
      <c r="K352" s="338"/>
      <c r="L352" s="447" t="s">
        <v>8</v>
      </c>
      <c r="M352" s="326" t="s">
        <v>31</v>
      </c>
      <c r="N352" s="344">
        <v>40</v>
      </c>
      <c r="O352" s="262"/>
    </row>
    <row r="353" spans="1:15" ht="15.75" customHeight="1">
      <c r="A353" s="308">
        <f t="shared" si="6"/>
        <v>337</v>
      </c>
      <c r="B353" s="16">
        <v>37</v>
      </c>
      <c r="C353" s="36">
        <v>0</v>
      </c>
      <c r="D353" s="313">
        <v>1438</v>
      </c>
      <c r="E353" s="16" t="s">
        <v>6</v>
      </c>
      <c r="F353" s="50" t="s">
        <v>587</v>
      </c>
      <c r="G353" s="18" t="s">
        <v>588</v>
      </c>
      <c r="H353" s="131">
        <v>13051</v>
      </c>
      <c r="I353" s="56">
        <v>1983</v>
      </c>
      <c r="J353" s="387" t="s">
        <v>154</v>
      </c>
      <c r="K353" s="338"/>
      <c r="L353" s="447" t="s">
        <v>39</v>
      </c>
      <c r="M353" s="326" t="s">
        <v>30</v>
      </c>
      <c r="N353" s="344">
        <v>33</v>
      </c>
      <c r="O353" s="262"/>
    </row>
    <row r="354" spans="1:15" ht="15.75" customHeight="1">
      <c r="A354" s="308">
        <f t="shared" si="6"/>
        <v>337</v>
      </c>
      <c r="B354" s="5">
        <v>37</v>
      </c>
      <c r="C354" s="5">
        <v>0</v>
      </c>
      <c r="D354" s="314">
        <v>1435</v>
      </c>
      <c r="E354" s="5" t="s">
        <v>6</v>
      </c>
      <c r="F354" s="119" t="s">
        <v>756</v>
      </c>
      <c r="G354" s="120" t="s">
        <v>13</v>
      </c>
      <c r="H354" s="121">
        <v>12615</v>
      </c>
      <c r="I354" s="122">
        <v>1962</v>
      </c>
      <c r="J354" s="632" t="s">
        <v>83</v>
      </c>
      <c r="K354" s="338"/>
      <c r="L354" s="447" t="s">
        <v>8</v>
      </c>
      <c r="M354" s="326" t="s">
        <v>32</v>
      </c>
      <c r="N354" s="344">
        <v>54</v>
      </c>
      <c r="O354" s="262"/>
    </row>
    <row r="355" spans="1:15" ht="15.75" customHeight="1">
      <c r="A355" s="308">
        <f t="shared" si="6"/>
        <v>337</v>
      </c>
      <c r="B355" s="5">
        <v>37</v>
      </c>
      <c r="C355" s="7">
        <v>0</v>
      </c>
      <c r="D355" s="314">
        <v>1432</v>
      </c>
      <c r="E355" s="7" t="s">
        <v>6</v>
      </c>
      <c r="F355" s="126" t="s">
        <v>286</v>
      </c>
      <c r="G355" s="6" t="s">
        <v>742</v>
      </c>
      <c r="H355" s="22">
        <v>14068</v>
      </c>
      <c r="I355" s="130">
        <v>1940</v>
      </c>
      <c r="J355" s="568" t="s">
        <v>741</v>
      </c>
      <c r="K355" s="338"/>
      <c r="L355" s="447" t="s">
        <v>8</v>
      </c>
      <c r="M355" s="326" t="s">
        <v>182</v>
      </c>
      <c r="N355" s="344">
        <v>76</v>
      </c>
      <c r="O355" s="262"/>
    </row>
    <row r="356" spans="1:15" ht="15.75" customHeight="1">
      <c r="A356" s="308">
        <f t="shared" si="6"/>
        <v>337</v>
      </c>
      <c r="B356" s="5">
        <v>37</v>
      </c>
      <c r="C356" s="5">
        <v>0</v>
      </c>
      <c r="D356" s="314">
        <v>1427</v>
      </c>
      <c r="E356" s="5" t="s">
        <v>6</v>
      </c>
      <c r="F356" s="126" t="s">
        <v>1093</v>
      </c>
      <c r="G356" s="6" t="s">
        <v>1000</v>
      </c>
      <c r="H356" s="137">
        <v>12674</v>
      </c>
      <c r="I356" s="130">
        <v>1953</v>
      </c>
      <c r="J356" s="381" t="s">
        <v>226</v>
      </c>
      <c r="K356" s="338"/>
      <c r="L356" s="135" t="s">
        <v>15</v>
      </c>
      <c r="M356" s="326" t="s">
        <v>33</v>
      </c>
      <c r="N356" s="344">
        <v>63</v>
      </c>
      <c r="O356" s="262"/>
    </row>
    <row r="357" spans="1:15" ht="15.75" customHeight="1">
      <c r="A357" s="308">
        <f t="shared" si="6"/>
        <v>337</v>
      </c>
      <c r="B357" s="5">
        <v>37</v>
      </c>
      <c r="C357" s="5"/>
      <c r="D357" s="314">
        <v>1424</v>
      </c>
      <c r="E357" s="7" t="s">
        <v>6</v>
      </c>
      <c r="F357" s="129" t="s">
        <v>1231</v>
      </c>
      <c r="G357" s="9" t="s">
        <v>19</v>
      </c>
      <c r="H357" s="22">
        <v>13868</v>
      </c>
      <c r="I357" s="122">
        <v>1964</v>
      </c>
      <c r="J357" s="566" t="s">
        <v>265</v>
      </c>
      <c r="K357" s="338"/>
      <c r="L357" s="135" t="s">
        <v>8</v>
      </c>
      <c r="M357" s="326" t="s">
        <v>32</v>
      </c>
      <c r="N357" s="344">
        <v>52</v>
      </c>
      <c r="O357" s="262"/>
    </row>
    <row r="358" spans="1:15" ht="15.75" customHeight="1">
      <c r="A358" s="308">
        <f t="shared" si="6"/>
        <v>337</v>
      </c>
      <c r="B358" s="5">
        <v>37</v>
      </c>
      <c r="C358" s="42"/>
      <c r="D358" s="314">
        <v>1412</v>
      </c>
      <c r="E358" s="5" t="s">
        <v>6</v>
      </c>
      <c r="F358" s="126" t="s">
        <v>1232</v>
      </c>
      <c r="G358" s="6" t="s">
        <v>675</v>
      </c>
      <c r="H358" s="22">
        <v>13878</v>
      </c>
      <c r="I358" s="122">
        <v>1974</v>
      </c>
      <c r="J358" s="566" t="s">
        <v>265</v>
      </c>
      <c r="K358" s="338"/>
      <c r="L358" s="135" t="s">
        <v>8</v>
      </c>
      <c r="M358" s="326" t="s">
        <v>31</v>
      </c>
      <c r="N358" s="344">
        <v>42</v>
      </c>
      <c r="O358" s="262"/>
    </row>
    <row r="359" spans="1:15" ht="15.75">
      <c r="A359" s="308">
        <f t="shared" si="6"/>
        <v>337</v>
      </c>
      <c r="B359" s="5">
        <v>37</v>
      </c>
      <c r="C359" s="42">
        <v>0</v>
      </c>
      <c r="D359" s="314">
        <v>1400</v>
      </c>
      <c r="E359" s="7"/>
      <c r="F359" s="126" t="s">
        <v>295</v>
      </c>
      <c r="G359" s="6" t="s">
        <v>10</v>
      </c>
      <c r="H359" s="22">
        <v>12597</v>
      </c>
      <c r="I359" s="122">
        <v>1964</v>
      </c>
      <c r="J359" s="638" t="s">
        <v>1312</v>
      </c>
      <c r="K359" s="338"/>
      <c r="L359" s="135" t="s">
        <v>12</v>
      </c>
      <c r="M359" s="326" t="s">
        <v>32</v>
      </c>
      <c r="N359" s="344">
        <v>52</v>
      </c>
      <c r="O359" s="262"/>
    </row>
    <row r="360" spans="1:15" ht="15.75" customHeight="1">
      <c r="A360" s="308">
        <f t="shared" si="6"/>
        <v>337</v>
      </c>
      <c r="B360" s="5">
        <v>37</v>
      </c>
      <c r="C360" s="42">
        <v>0</v>
      </c>
      <c r="D360" s="314">
        <v>1398</v>
      </c>
      <c r="E360" s="5" t="s">
        <v>6</v>
      </c>
      <c r="F360" s="126" t="s">
        <v>286</v>
      </c>
      <c r="G360" s="6" t="s">
        <v>307</v>
      </c>
      <c r="H360" s="137">
        <v>12916</v>
      </c>
      <c r="I360" s="122">
        <v>1961</v>
      </c>
      <c r="J360" s="386" t="s">
        <v>246</v>
      </c>
      <c r="K360" s="338"/>
      <c r="L360" s="447" t="s">
        <v>20</v>
      </c>
      <c r="M360" s="326" t="s">
        <v>32</v>
      </c>
      <c r="N360" s="344">
        <v>55</v>
      </c>
      <c r="O360" s="262"/>
    </row>
    <row r="361" spans="1:15" ht="15.75" customHeight="1">
      <c r="A361" s="308">
        <f t="shared" si="6"/>
        <v>337</v>
      </c>
      <c r="B361" s="5">
        <v>37</v>
      </c>
      <c r="C361" s="42">
        <v>3</v>
      </c>
      <c r="D361" s="314">
        <v>1396</v>
      </c>
      <c r="E361" s="7" t="s">
        <v>6</v>
      </c>
      <c r="F361" s="119" t="s">
        <v>655</v>
      </c>
      <c r="G361" s="120" t="s">
        <v>386</v>
      </c>
      <c r="H361" s="125">
        <v>13318</v>
      </c>
      <c r="I361" s="122">
        <v>1962</v>
      </c>
      <c r="J361" s="381" t="s">
        <v>225</v>
      </c>
      <c r="K361" s="338"/>
      <c r="L361" s="447" t="s">
        <v>15</v>
      </c>
      <c r="M361" s="326" t="s">
        <v>32</v>
      </c>
      <c r="N361" s="344">
        <v>54</v>
      </c>
      <c r="O361" s="262"/>
    </row>
    <row r="362" spans="1:15" ht="15.75" customHeight="1">
      <c r="A362" s="308">
        <f t="shared" si="6"/>
        <v>337</v>
      </c>
      <c r="B362" s="5">
        <v>37</v>
      </c>
      <c r="C362" s="42">
        <v>0</v>
      </c>
      <c r="D362" s="314">
        <v>1354</v>
      </c>
      <c r="E362" s="5" t="s">
        <v>6</v>
      </c>
      <c r="F362" s="126" t="s">
        <v>1113</v>
      </c>
      <c r="G362" s="6" t="s">
        <v>1114</v>
      </c>
      <c r="H362" s="137">
        <v>13135</v>
      </c>
      <c r="I362" s="122">
        <v>1947</v>
      </c>
      <c r="J362" s="471" t="s">
        <v>230</v>
      </c>
      <c r="K362" s="338"/>
      <c r="L362" s="135" t="s">
        <v>39</v>
      </c>
      <c r="M362" s="326" t="s">
        <v>33</v>
      </c>
      <c r="N362" s="344">
        <v>69</v>
      </c>
      <c r="O362" s="262"/>
    </row>
    <row r="363" spans="1:15" ht="15.75" customHeight="1">
      <c r="A363" s="308">
        <f t="shared" si="6"/>
        <v>337</v>
      </c>
      <c r="B363" s="5">
        <v>37</v>
      </c>
      <c r="C363" s="42">
        <v>3</v>
      </c>
      <c r="D363" s="314">
        <v>1340</v>
      </c>
      <c r="E363" s="7" t="s">
        <v>6</v>
      </c>
      <c r="F363" s="119" t="s">
        <v>407</v>
      </c>
      <c r="G363" s="120" t="s">
        <v>13</v>
      </c>
      <c r="H363" s="125">
        <v>12943</v>
      </c>
      <c r="I363" s="122">
        <v>1953</v>
      </c>
      <c r="J363" s="620" t="s">
        <v>162</v>
      </c>
      <c r="K363" s="338"/>
      <c r="L363" s="447" t="s">
        <v>20</v>
      </c>
      <c r="M363" s="326" t="s">
        <v>33</v>
      </c>
      <c r="N363" s="344">
        <v>63</v>
      </c>
      <c r="O363" s="262"/>
    </row>
    <row r="364" spans="1:15" ht="15.75" customHeight="1">
      <c r="A364" s="308">
        <f t="shared" si="6"/>
        <v>337</v>
      </c>
      <c r="B364" s="72">
        <v>37</v>
      </c>
      <c r="C364" s="36">
        <v>3</v>
      </c>
      <c r="D364" s="148">
        <v>1338</v>
      </c>
      <c r="E364" s="15" t="s">
        <v>6</v>
      </c>
      <c r="F364" s="265" t="s">
        <v>348</v>
      </c>
      <c r="G364" s="316" t="s">
        <v>349</v>
      </c>
      <c r="H364" s="264">
        <v>12761</v>
      </c>
      <c r="I364" s="264">
        <v>1939</v>
      </c>
      <c r="J364" s="322" t="s">
        <v>243</v>
      </c>
      <c r="K364" s="338"/>
      <c r="L364" s="447" t="s">
        <v>20</v>
      </c>
      <c r="M364" s="326" t="s">
        <v>182</v>
      </c>
      <c r="N364" s="344">
        <v>77</v>
      </c>
      <c r="O364" s="262"/>
    </row>
    <row r="365" spans="1:15" ht="15.75" customHeight="1">
      <c r="A365" s="308">
        <f t="shared" si="6"/>
        <v>349</v>
      </c>
      <c r="B365" s="16">
        <v>36</v>
      </c>
      <c r="C365" s="16">
        <v>0</v>
      </c>
      <c r="D365" s="313">
        <v>1520</v>
      </c>
      <c r="E365" s="16" t="s">
        <v>6</v>
      </c>
      <c r="F365" s="50" t="s">
        <v>1152</v>
      </c>
      <c r="G365" s="18" t="s">
        <v>451</v>
      </c>
      <c r="H365" s="56">
        <v>13352</v>
      </c>
      <c r="I365" s="56">
        <v>1955</v>
      </c>
      <c r="J365" s="53" t="s">
        <v>155</v>
      </c>
      <c r="K365" s="338"/>
      <c r="L365" s="135" t="s">
        <v>8</v>
      </c>
      <c r="M365" s="326" t="s">
        <v>33</v>
      </c>
      <c r="N365" s="344">
        <v>61</v>
      </c>
      <c r="O365" s="262"/>
    </row>
    <row r="366" spans="1:15" ht="15.75" customHeight="1">
      <c r="A366" s="308">
        <f t="shared" si="6"/>
        <v>349</v>
      </c>
      <c r="B366" s="16">
        <v>36</v>
      </c>
      <c r="C366" s="15">
        <v>0</v>
      </c>
      <c r="D366" s="313">
        <v>1437</v>
      </c>
      <c r="E366" s="15" t="s">
        <v>6</v>
      </c>
      <c r="F366" s="50" t="s">
        <v>621</v>
      </c>
      <c r="G366" s="18" t="s">
        <v>388</v>
      </c>
      <c r="H366" s="23">
        <v>13967</v>
      </c>
      <c r="I366" s="56">
        <v>1941</v>
      </c>
      <c r="J366" s="53" t="s">
        <v>629</v>
      </c>
      <c r="K366" s="338"/>
      <c r="L366" s="447" t="s">
        <v>69</v>
      </c>
      <c r="M366" s="326" t="s">
        <v>182</v>
      </c>
      <c r="N366" s="344">
        <v>75</v>
      </c>
      <c r="O366" s="262"/>
    </row>
    <row r="367" spans="1:15" ht="15.75" customHeight="1">
      <c r="A367" s="308">
        <f t="shared" si="6"/>
        <v>349</v>
      </c>
      <c r="B367" s="16">
        <v>36</v>
      </c>
      <c r="C367" s="16">
        <v>0</v>
      </c>
      <c r="D367" s="313">
        <v>1405</v>
      </c>
      <c r="E367" s="16" t="s">
        <v>6</v>
      </c>
      <c r="F367" s="58" t="s">
        <v>642</v>
      </c>
      <c r="G367" s="19" t="s">
        <v>412</v>
      </c>
      <c r="H367" s="24">
        <v>13591</v>
      </c>
      <c r="I367" s="56">
        <v>1966</v>
      </c>
      <c r="J367" s="53" t="s">
        <v>159</v>
      </c>
      <c r="K367" s="338"/>
      <c r="L367" s="447" t="s">
        <v>15</v>
      </c>
      <c r="M367" s="326" t="s">
        <v>32</v>
      </c>
      <c r="N367" s="344">
        <v>50</v>
      </c>
      <c r="O367" s="262"/>
    </row>
    <row r="368" spans="1:15" ht="15.75" customHeight="1">
      <c r="A368" s="308">
        <f t="shared" si="6"/>
        <v>349</v>
      </c>
      <c r="B368" s="16">
        <v>36</v>
      </c>
      <c r="C368" s="16">
        <v>0</v>
      </c>
      <c r="D368" s="313">
        <v>1390</v>
      </c>
      <c r="E368" s="15" t="s">
        <v>6</v>
      </c>
      <c r="F368" s="50" t="s">
        <v>678</v>
      </c>
      <c r="G368" s="18" t="s">
        <v>610</v>
      </c>
      <c r="H368" s="131">
        <v>12847</v>
      </c>
      <c r="I368" s="56">
        <v>1970</v>
      </c>
      <c r="J368" s="53" t="s">
        <v>49</v>
      </c>
      <c r="K368" s="338"/>
      <c r="L368" s="447" t="s">
        <v>15</v>
      </c>
      <c r="M368" s="326" t="s">
        <v>31</v>
      </c>
      <c r="N368" s="344">
        <v>46</v>
      </c>
      <c r="O368" s="262"/>
    </row>
    <row r="369" spans="1:15" ht="15.75" customHeight="1">
      <c r="A369" s="308">
        <f t="shared" si="6"/>
        <v>349</v>
      </c>
      <c r="B369" s="16">
        <v>36</v>
      </c>
      <c r="C369" s="16">
        <v>0</v>
      </c>
      <c r="D369" s="388">
        <v>1378</v>
      </c>
      <c r="E369" s="390" t="s">
        <v>6</v>
      </c>
      <c r="F369" s="555" t="s">
        <v>1023</v>
      </c>
      <c r="G369" s="558" t="s">
        <v>1024</v>
      </c>
      <c r="H369" s="445">
        <v>12748</v>
      </c>
      <c r="I369" s="397">
        <v>1964</v>
      </c>
      <c r="J369" s="567" t="s">
        <v>237</v>
      </c>
      <c r="K369" s="373"/>
      <c r="L369" s="135" t="s">
        <v>16</v>
      </c>
      <c r="M369" s="326" t="s">
        <v>32</v>
      </c>
      <c r="N369" s="344">
        <v>52</v>
      </c>
      <c r="O369" s="262"/>
    </row>
    <row r="370" spans="1:15" ht="15.75" customHeight="1">
      <c r="A370" s="308">
        <f t="shared" si="6"/>
        <v>349</v>
      </c>
      <c r="B370" s="16">
        <v>36</v>
      </c>
      <c r="C370" s="16">
        <v>0</v>
      </c>
      <c r="D370" s="388">
        <v>1377</v>
      </c>
      <c r="E370" s="390" t="s">
        <v>6</v>
      </c>
      <c r="F370" s="442" t="s">
        <v>788</v>
      </c>
      <c r="G370" s="443" t="s">
        <v>477</v>
      </c>
      <c r="H370" s="616">
        <v>13290</v>
      </c>
      <c r="I370" s="397">
        <v>1954</v>
      </c>
      <c r="J370" s="381" t="s">
        <v>221</v>
      </c>
      <c r="K370" s="338"/>
      <c r="L370" s="447" t="s">
        <v>15</v>
      </c>
      <c r="M370" s="326" t="s">
        <v>33</v>
      </c>
      <c r="N370" s="344">
        <v>62</v>
      </c>
      <c r="O370" s="262"/>
    </row>
    <row r="371" spans="1:15" ht="15.75" customHeight="1">
      <c r="A371" s="308">
        <f t="shared" si="6"/>
        <v>349</v>
      </c>
      <c r="B371" s="16">
        <v>36</v>
      </c>
      <c r="C371" s="16">
        <v>0</v>
      </c>
      <c r="D371" s="388">
        <v>1376</v>
      </c>
      <c r="E371" s="390" t="s">
        <v>6</v>
      </c>
      <c r="F371" s="442" t="s">
        <v>491</v>
      </c>
      <c r="G371" s="443" t="s">
        <v>375</v>
      </c>
      <c r="H371" s="563">
        <v>12650</v>
      </c>
      <c r="I371" s="397">
        <v>1960</v>
      </c>
      <c r="J371" s="639" t="s">
        <v>222</v>
      </c>
      <c r="K371" s="338"/>
      <c r="L371" s="447" t="s">
        <v>15</v>
      </c>
      <c r="M371" s="326" t="s">
        <v>32</v>
      </c>
      <c r="N371" s="344">
        <v>56</v>
      </c>
      <c r="O371" s="262"/>
    </row>
    <row r="372" spans="1:15" ht="15.75">
      <c r="A372" s="308">
        <f t="shared" si="6"/>
        <v>349</v>
      </c>
      <c r="B372" s="401">
        <v>36</v>
      </c>
      <c r="C372" s="401">
        <v>0</v>
      </c>
      <c r="D372" s="434">
        <v>1359</v>
      </c>
      <c r="E372" s="434" t="s">
        <v>6</v>
      </c>
      <c r="F372" s="436" t="s">
        <v>836</v>
      </c>
      <c r="G372" s="627" t="s">
        <v>837</v>
      </c>
      <c r="H372" s="438">
        <v>14482</v>
      </c>
      <c r="I372" s="438">
        <v>1954</v>
      </c>
      <c r="J372" s="641" t="s">
        <v>867</v>
      </c>
      <c r="K372" s="338"/>
      <c r="L372" s="541" t="s">
        <v>61</v>
      </c>
      <c r="M372" s="326" t="s">
        <v>33</v>
      </c>
      <c r="N372" s="344">
        <v>62</v>
      </c>
      <c r="O372" s="262"/>
    </row>
    <row r="373" spans="1:15" ht="15.75" customHeight="1">
      <c r="A373" s="308">
        <f t="shared" si="6"/>
        <v>349</v>
      </c>
      <c r="B373" s="16">
        <v>36</v>
      </c>
      <c r="C373" s="16">
        <v>0</v>
      </c>
      <c r="D373" s="388">
        <v>1353</v>
      </c>
      <c r="E373" s="390" t="s">
        <v>6</v>
      </c>
      <c r="F373" s="556" t="s">
        <v>977</v>
      </c>
      <c r="G373" s="559" t="s">
        <v>359</v>
      </c>
      <c r="H373" s="395">
        <v>13029</v>
      </c>
      <c r="I373" s="397">
        <v>1953</v>
      </c>
      <c r="J373" s="619" t="s">
        <v>247</v>
      </c>
      <c r="K373" s="338"/>
      <c r="L373" s="447" t="s">
        <v>20</v>
      </c>
      <c r="M373" s="326" t="s">
        <v>33</v>
      </c>
      <c r="N373" s="344">
        <v>63</v>
      </c>
      <c r="O373" s="262"/>
    </row>
    <row r="374" spans="1:15" ht="15.75" customHeight="1">
      <c r="A374" s="308">
        <f t="shared" si="6"/>
        <v>349</v>
      </c>
      <c r="B374" s="390">
        <v>36</v>
      </c>
      <c r="C374" s="390">
        <v>3</v>
      </c>
      <c r="D374" s="388">
        <v>1300</v>
      </c>
      <c r="E374" s="390" t="s">
        <v>6</v>
      </c>
      <c r="F374" s="555" t="s">
        <v>426</v>
      </c>
      <c r="G374" s="444" t="s">
        <v>427</v>
      </c>
      <c r="H374" s="445">
        <v>12957</v>
      </c>
      <c r="I374" s="399">
        <v>1946</v>
      </c>
      <c r="J374" s="61" t="s">
        <v>162</v>
      </c>
      <c r="K374" s="338"/>
      <c r="L374" s="447" t="s">
        <v>20</v>
      </c>
      <c r="M374" s="326" t="s">
        <v>33</v>
      </c>
      <c r="N374" s="344">
        <v>70</v>
      </c>
      <c r="O374" s="262"/>
    </row>
    <row r="375" spans="1:15" ht="15.75" customHeight="1">
      <c r="A375" s="308">
        <f t="shared" si="6"/>
        <v>349</v>
      </c>
      <c r="B375" s="390">
        <v>36</v>
      </c>
      <c r="C375" s="398">
        <v>6</v>
      </c>
      <c r="D375" s="388">
        <v>1213</v>
      </c>
      <c r="E375" s="398" t="s">
        <v>6</v>
      </c>
      <c r="F375" s="442" t="s">
        <v>1009</v>
      </c>
      <c r="G375" s="560" t="s">
        <v>359</v>
      </c>
      <c r="H375" s="563">
        <v>12884</v>
      </c>
      <c r="I375" s="399">
        <v>1941</v>
      </c>
      <c r="J375" s="525" t="s">
        <v>156</v>
      </c>
      <c r="K375" s="338"/>
      <c r="L375" s="135" t="s">
        <v>8</v>
      </c>
      <c r="M375" s="326" t="s">
        <v>182</v>
      </c>
      <c r="N375" s="344">
        <v>75</v>
      </c>
      <c r="O375" s="262"/>
    </row>
    <row r="376" spans="1:15" ht="15.75" customHeight="1">
      <c r="A376" s="308">
        <f t="shared" si="6"/>
        <v>360</v>
      </c>
      <c r="B376" s="390">
        <v>35</v>
      </c>
      <c r="C376" s="390">
        <v>0</v>
      </c>
      <c r="D376" s="388">
        <v>1470</v>
      </c>
      <c r="E376" s="390" t="s">
        <v>6</v>
      </c>
      <c r="F376" s="555" t="s">
        <v>1094</v>
      </c>
      <c r="G376" s="561" t="s">
        <v>467</v>
      </c>
      <c r="H376" s="445">
        <v>13369</v>
      </c>
      <c r="I376" s="399">
        <v>1965</v>
      </c>
      <c r="J376" s="387" t="s">
        <v>231</v>
      </c>
      <c r="K376" s="338"/>
      <c r="L376" s="135" t="s">
        <v>39</v>
      </c>
      <c r="M376" s="326" t="s">
        <v>32</v>
      </c>
      <c r="N376" s="344">
        <v>51</v>
      </c>
      <c r="O376" s="262"/>
    </row>
    <row r="377" spans="1:15" ht="15.75" customHeight="1">
      <c r="A377" s="308">
        <f t="shared" si="6"/>
        <v>360</v>
      </c>
      <c r="B377" s="16">
        <v>35</v>
      </c>
      <c r="C377" s="15"/>
      <c r="D377" s="313">
        <v>1349</v>
      </c>
      <c r="E377" s="15" t="s">
        <v>6</v>
      </c>
      <c r="F377" s="58" t="s">
        <v>1233</v>
      </c>
      <c r="G377" s="19" t="s">
        <v>14</v>
      </c>
      <c r="H377" s="132">
        <v>13811</v>
      </c>
      <c r="I377" s="56">
        <v>1954</v>
      </c>
      <c r="J377" s="525" t="s">
        <v>265</v>
      </c>
      <c r="K377" s="338"/>
      <c r="L377" s="135" t="s">
        <v>8</v>
      </c>
      <c r="M377" s="326" t="s">
        <v>33</v>
      </c>
      <c r="N377" s="344">
        <v>62</v>
      </c>
      <c r="O377" s="262"/>
    </row>
    <row r="378" spans="1:15" ht="15.75" customHeight="1">
      <c r="A378" s="308">
        <f t="shared" si="6"/>
        <v>360</v>
      </c>
      <c r="B378" s="16">
        <v>35</v>
      </c>
      <c r="C378" s="16">
        <v>0</v>
      </c>
      <c r="D378" s="313">
        <v>1348</v>
      </c>
      <c r="E378" s="16" t="s">
        <v>6</v>
      </c>
      <c r="F378" s="58" t="s">
        <v>962</v>
      </c>
      <c r="G378" s="19" t="s">
        <v>307</v>
      </c>
      <c r="H378" s="24">
        <v>13699</v>
      </c>
      <c r="I378" s="56">
        <v>1965</v>
      </c>
      <c r="J378" s="53" t="s">
        <v>266</v>
      </c>
      <c r="K378" s="338"/>
      <c r="L378" s="135" t="s">
        <v>8</v>
      </c>
      <c r="M378" s="326" t="s">
        <v>32</v>
      </c>
      <c r="N378" s="344">
        <v>51</v>
      </c>
      <c r="O378" s="262"/>
    </row>
    <row r="379" spans="1:15" ht="15.75" customHeight="1">
      <c r="A379" s="308">
        <f t="shared" si="6"/>
        <v>360</v>
      </c>
      <c r="B379" s="16">
        <v>35</v>
      </c>
      <c r="C379" s="16">
        <v>0</v>
      </c>
      <c r="D379" s="313">
        <v>1334</v>
      </c>
      <c r="E379" s="16" t="s">
        <v>6</v>
      </c>
      <c r="F379" s="50" t="s">
        <v>749</v>
      </c>
      <c r="G379" s="21" t="s">
        <v>307</v>
      </c>
      <c r="H379" s="23">
        <v>13286</v>
      </c>
      <c r="I379" s="56">
        <v>1964</v>
      </c>
      <c r="J379" s="53" t="s">
        <v>62</v>
      </c>
      <c r="K379" s="338"/>
      <c r="L379" s="449" t="s">
        <v>15</v>
      </c>
      <c r="M379" s="326" t="s">
        <v>32</v>
      </c>
      <c r="N379" s="344">
        <v>52</v>
      </c>
      <c r="O379" s="262"/>
    </row>
    <row r="380" spans="1:15" ht="15.75" customHeight="1">
      <c r="A380" s="308">
        <f t="shared" si="6"/>
        <v>360</v>
      </c>
      <c r="B380" s="16">
        <v>35</v>
      </c>
      <c r="C380" s="16">
        <v>5</v>
      </c>
      <c r="D380" s="313">
        <v>1327</v>
      </c>
      <c r="E380" s="16" t="s">
        <v>6</v>
      </c>
      <c r="F380" s="58" t="s">
        <v>1129</v>
      </c>
      <c r="G380" s="59" t="s">
        <v>1130</v>
      </c>
      <c r="H380" s="132">
        <v>13176</v>
      </c>
      <c r="I380" s="56">
        <v>1965</v>
      </c>
      <c r="J380" s="53" t="s">
        <v>1149</v>
      </c>
      <c r="K380" s="338"/>
      <c r="L380" s="326" t="s">
        <v>20</v>
      </c>
      <c r="M380" s="326" t="s">
        <v>32</v>
      </c>
      <c r="N380" s="344">
        <v>51</v>
      </c>
      <c r="O380" s="262"/>
    </row>
    <row r="381" spans="1:15" ht="15.75" customHeight="1">
      <c r="A381" s="308">
        <f t="shared" si="6"/>
        <v>360</v>
      </c>
      <c r="B381" s="16">
        <v>35</v>
      </c>
      <c r="C381" s="16">
        <v>0</v>
      </c>
      <c r="D381" s="313">
        <v>1325</v>
      </c>
      <c r="E381" s="16" t="s">
        <v>6</v>
      </c>
      <c r="F381" s="50" t="s">
        <v>602</v>
      </c>
      <c r="G381" s="21" t="s">
        <v>368</v>
      </c>
      <c r="H381" s="23">
        <v>13256</v>
      </c>
      <c r="I381" s="56">
        <v>1955</v>
      </c>
      <c r="J381" s="53" t="s">
        <v>251</v>
      </c>
      <c r="K381" s="338"/>
      <c r="L381" s="449" t="s">
        <v>69</v>
      </c>
      <c r="M381" s="326" t="s">
        <v>33</v>
      </c>
      <c r="N381" s="344">
        <v>61</v>
      </c>
      <c r="O381" s="262"/>
    </row>
    <row r="382" spans="1:15" ht="15.75" customHeight="1">
      <c r="A382" s="308">
        <f t="shared" si="6"/>
        <v>360</v>
      </c>
      <c r="B382" s="16">
        <v>35</v>
      </c>
      <c r="C382" s="16">
        <v>0</v>
      </c>
      <c r="D382" s="313">
        <v>1319</v>
      </c>
      <c r="E382" s="16" t="s">
        <v>6</v>
      </c>
      <c r="F382" s="50" t="s">
        <v>376</v>
      </c>
      <c r="G382" s="21" t="s">
        <v>14</v>
      </c>
      <c r="H382" s="23">
        <v>12746</v>
      </c>
      <c r="I382" s="56">
        <v>1953</v>
      </c>
      <c r="J382" s="53" t="s">
        <v>237</v>
      </c>
      <c r="K382" s="338"/>
      <c r="L382" s="326" t="s">
        <v>16</v>
      </c>
      <c r="M382" s="326" t="s">
        <v>33</v>
      </c>
      <c r="N382" s="344">
        <v>63</v>
      </c>
      <c r="O382" s="262"/>
    </row>
    <row r="383" spans="1:15" ht="15.75" customHeight="1">
      <c r="A383" s="308">
        <f t="shared" si="6"/>
        <v>360</v>
      </c>
      <c r="B383" s="16">
        <v>35</v>
      </c>
      <c r="C383" s="16">
        <v>0</v>
      </c>
      <c r="D383" s="313">
        <v>1301</v>
      </c>
      <c r="E383" s="16" t="s">
        <v>6</v>
      </c>
      <c r="F383" s="58" t="s">
        <v>873</v>
      </c>
      <c r="G383" s="59" t="s">
        <v>338</v>
      </c>
      <c r="H383" s="132">
        <v>13065</v>
      </c>
      <c r="I383" s="56">
        <v>1952</v>
      </c>
      <c r="J383" s="375" t="s">
        <v>253</v>
      </c>
      <c r="K383" s="338"/>
      <c r="L383" s="449" t="s">
        <v>69</v>
      </c>
      <c r="M383" s="326" t="s">
        <v>33</v>
      </c>
      <c r="N383" s="344">
        <v>64</v>
      </c>
      <c r="O383" s="262"/>
    </row>
    <row r="384" spans="1:15" ht="15.75" customHeight="1">
      <c r="A384" s="308">
        <f t="shared" si="6"/>
        <v>360</v>
      </c>
      <c r="B384" s="16">
        <v>35</v>
      </c>
      <c r="C384" s="16">
        <v>3</v>
      </c>
      <c r="D384" s="313">
        <v>1264</v>
      </c>
      <c r="E384" s="16" t="s">
        <v>6</v>
      </c>
      <c r="F384" s="58" t="s">
        <v>601</v>
      </c>
      <c r="G384" s="59" t="s">
        <v>14</v>
      </c>
      <c r="H384" s="132">
        <v>12579</v>
      </c>
      <c r="I384" s="56">
        <v>1960</v>
      </c>
      <c r="J384" s="53" t="s">
        <v>251</v>
      </c>
      <c r="K384" s="338"/>
      <c r="L384" s="449" t="s">
        <v>69</v>
      </c>
      <c r="M384" s="326" t="s">
        <v>32</v>
      </c>
      <c r="N384" s="344">
        <v>56</v>
      </c>
      <c r="O384" s="262"/>
    </row>
    <row r="385" spans="1:15" ht="15.75" customHeight="1">
      <c r="A385" s="308">
        <f t="shared" si="6"/>
        <v>360</v>
      </c>
      <c r="B385" s="16">
        <v>35</v>
      </c>
      <c r="C385" s="16">
        <v>9</v>
      </c>
      <c r="D385" s="313">
        <v>1225</v>
      </c>
      <c r="E385" s="16" t="s">
        <v>6</v>
      </c>
      <c r="F385" s="60" t="s">
        <v>101</v>
      </c>
      <c r="G385" s="20" t="s">
        <v>330</v>
      </c>
      <c r="H385" s="23">
        <v>13534</v>
      </c>
      <c r="I385" s="56">
        <v>1970</v>
      </c>
      <c r="J385" s="387" t="s">
        <v>234</v>
      </c>
      <c r="K385" s="338"/>
      <c r="L385" s="326" t="s">
        <v>39</v>
      </c>
      <c r="M385" s="326" t="s">
        <v>31</v>
      </c>
      <c r="N385" s="344">
        <v>46</v>
      </c>
      <c r="O385" s="262"/>
    </row>
    <row r="386" spans="1:15" ht="15.75" customHeight="1">
      <c r="A386" s="308">
        <f t="shared" si="6"/>
        <v>360</v>
      </c>
      <c r="B386" s="16">
        <v>35</v>
      </c>
      <c r="C386" s="16">
        <v>10</v>
      </c>
      <c r="D386" s="313">
        <v>1132</v>
      </c>
      <c r="E386" s="16" t="s">
        <v>6</v>
      </c>
      <c r="F386" s="60" t="s">
        <v>1079</v>
      </c>
      <c r="G386" s="20" t="s">
        <v>1080</v>
      </c>
      <c r="H386" s="23">
        <v>12721</v>
      </c>
      <c r="I386" s="56">
        <v>1966</v>
      </c>
      <c r="J386" s="53" t="s">
        <v>158</v>
      </c>
      <c r="K386" s="338"/>
      <c r="L386" s="326" t="s">
        <v>20</v>
      </c>
      <c r="M386" s="326" t="s">
        <v>32</v>
      </c>
      <c r="N386" s="344">
        <v>50</v>
      </c>
      <c r="O386" s="262"/>
    </row>
    <row r="387" spans="1:15" ht="15.75" customHeight="1">
      <c r="A387" s="308">
        <f t="shared" si="6"/>
        <v>360</v>
      </c>
      <c r="B387" s="16">
        <v>35</v>
      </c>
      <c r="C387" s="16">
        <v>2</v>
      </c>
      <c r="D387" s="313">
        <v>869</v>
      </c>
      <c r="E387" s="16" t="s">
        <v>6</v>
      </c>
      <c r="F387" s="50" t="s">
        <v>695</v>
      </c>
      <c r="G387" s="21" t="s">
        <v>696</v>
      </c>
      <c r="H387" s="131">
        <v>13999</v>
      </c>
      <c r="I387" s="51">
        <v>1962</v>
      </c>
      <c r="J387" s="53" t="s">
        <v>261</v>
      </c>
      <c r="K387" s="338"/>
      <c r="L387" s="449" t="s">
        <v>69</v>
      </c>
      <c r="M387" s="326" t="s">
        <v>32</v>
      </c>
      <c r="N387" s="344">
        <v>54</v>
      </c>
      <c r="O387" s="262"/>
    </row>
    <row r="388" spans="1:15" ht="15.75" customHeight="1">
      <c r="A388" s="308">
        <f t="shared" si="6"/>
        <v>372</v>
      </c>
      <c r="B388" s="16">
        <v>34</v>
      </c>
      <c r="C388" s="16">
        <v>0</v>
      </c>
      <c r="D388" s="313">
        <v>1347</v>
      </c>
      <c r="E388" s="16" t="s">
        <v>6</v>
      </c>
      <c r="F388" s="50" t="s">
        <v>679</v>
      </c>
      <c r="G388" s="21" t="s">
        <v>331</v>
      </c>
      <c r="H388" s="131">
        <v>12835</v>
      </c>
      <c r="I388" s="56">
        <v>1949</v>
      </c>
      <c r="J388" s="53" t="s">
        <v>49</v>
      </c>
      <c r="K388" s="338"/>
      <c r="L388" s="449" t="s">
        <v>15</v>
      </c>
      <c r="M388" s="326" t="s">
        <v>33</v>
      </c>
      <c r="N388" s="344">
        <v>67</v>
      </c>
      <c r="O388" s="262"/>
    </row>
    <row r="389" spans="1:15" ht="15.75" customHeight="1">
      <c r="A389" s="308">
        <f t="shared" si="6"/>
        <v>372</v>
      </c>
      <c r="B389" s="16">
        <v>34</v>
      </c>
      <c r="C389" s="16">
        <v>0</v>
      </c>
      <c r="D389" s="313">
        <v>1314</v>
      </c>
      <c r="E389" s="16" t="s">
        <v>6</v>
      </c>
      <c r="F389" s="50" t="s">
        <v>622</v>
      </c>
      <c r="G389" s="21" t="s">
        <v>331</v>
      </c>
      <c r="H389" s="131">
        <v>13972</v>
      </c>
      <c r="I389" s="56">
        <v>1949</v>
      </c>
      <c r="J389" s="53" t="s">
        <v>629</v>
      </c>
      <c r="K389" s="338"/>
      <c r="L389" s="449" t="s">
        <v>69</v>
      </c>
      <c r="M389" s="326" t="s">
        <v>33</v>
      </c>
      <c r="N389" s="344">
        <v>67</v>
      </c>
      <c r="O389" s="262"/>
    </row>
    <row r="390" spans="1:15" ht="15.75" customHeight="1">
      <c r="A390" s="308">
        <f t="shared" si="6"/>
        <v>372</v>
      </c>
      <c r="B390" s="16">
        <v>34</v>
      </c>
      <c r="C390" s="16">
        <v>0</v>
      </c>
      <c r="D390" s="313">
        <v>1314</v>
      </c>
      <c r="E390" s="16" t="s">
        <v>6</v>
      </c>
      <c r="F390" s="58" t="s">
        <v>730</v>
      </c>
      <c r="G390" s="59" t="s">
        <v>731</v>
      </c>
      <c r="H390" s="132">
        <v>13919</v>
      </c>
      <c r="I390" s="56">
        <v>1947</v>
      </c>
      <c r="J390" s="53" t="s">
        <v>52</v>
      </c>
      <c r="K390" s="338"/>
      <c r="L390" s="449" t="s">
        <v>8</v>
      </c>
      <c r="M390" s="326" t="s">
        <v>33</v>
      </c>
      <c r="N390" s="344">
        <v>69</v>
      </c>
      <c r="O390" s="262"/>
    </row>
    <row r="391" spans="1:15" ht="15.75" customHeight="1">
      <c r="A391" s="308">
        <f t="shared" si="6"/>
        <v>372</v>
      </c>
      <c r="B391" s="16">
        <v>34</v>
      </c>
      <c r="C391" s="16">
        <v>0</v>
      </c>
      <c r="D391" s="313">
        <v>1305</v>
      </c>
      <c r="E391" s="16" t="s">
        <v>6</v>
      </c>
      <c r="F391" s="60" t="s">
        <v>1115</v>
      </c>
      <c r="G391" s="20" t="s">
        <v>14</v>
      </c>
      <c r="H391" s="23">
        <v>13131</v>
      </c>
      <c r="I391" s="56">
        <v>1944</v>
      </c>
      <c r="J391" s="387" t="s">
        <v>230</v>
      </c>
      <c r="K391" s="338"/>
      <c r="L391" s="326" t="s">
        <v>39</v>
      </c>
      <c r="M391" s="326" t="s">
        <v>182</v>
      </c>
      <c r="N391" s="344">
        <v>72</v>
      </c>
      <c r="O391" s="262"/>
    </row>
    <row r="392" spans="1:15" ht="15.75">
      <c r="A392" s="308">
        <f t="shared" si="6"/>
        <v>372</v>
      </c>
      <c r="B392" s="401">
        <v>34</v>
      </c>
      <c r="C392" s="401">
        <v>0</v>
      </c>
      <c r="D392" s="401">
        <v>1294</v>
      </c>
      <c r="E392" s="402" t="s">
        <v>6</v>
      </c>
      <c r="F392" s="74" t="s">
        <v>838</v>
      </c>
      <c r="G392" s="53" t="s">
        <v>742</v>
      </c>
      <c r="H392" s="536">
        <v>14394</v>
      </c>
      <c r="I392" s="536">
        <v>1950</v>
      </c>
      <c r="J392" s="283" t="s">
        <v>867</v>
      </c>
      <c r="K392" s="338"/>
      <c r="L392" s="536" t="s">
        <v>61</v>
      </c>
      <c r="M392" s="326" t="s">
        <v>33</v>
      </c>
      <c r="N392" s="344">
        <v>66</v>
      </c>
      <c r="O392" s="262"/>
    </row>
    <row r="393" spans="1:15" ht="15.75" customHeight="1">
      <c r="A393" s="308">
        <f t="shared" si="6"/>
        <v>372</v>
      </c>
      <c r="B393" s="16">
        <v>34</v>
      </c>
      <c r="C393" s="16">
        <v>0</v>
      </c>
      <c r="D393" s="313">
        <v>1286</v>
      </c>
      <c r="E393" s="16" t="s">
        <v>6</v>
      </c>
      <c r="F393" s="60" t="s">
        <v>874</v>
      </c>
      <c r="G393" s="20" t="s">
        <v>638</v>
      </c>
      <c r="H393" s="23">
        <v>13076</v>
      </c>
      <c r="I393" s="56">
        <v>1956</v>
      </c>
      <c r="J393" s="375" t="s">
        <v>253</v>
      </c>
      <c r="K393" s="338"/>
      <c r="L393" s="504" t="s">
        <v>69</v>
      </c>
      <c r="M393" s="326" t="s">
        <v>33</v>
      </c>
      <c r="N393" s="344">
        <v>60</v>
      </c>
      <c r="O393" s="262"/>
    </row>
    <row r="394" spans="1:15" ht="15.75" customHeight="1">
      <c r="A394" s="308">
        <f t="shared" si="6"/>
        <v>372</v>
      </c>
      <c r="B394" s="16">
        <v>34</v>
      </c>
      <c r="C394" s="16">
        <v>0</v>
      </c>
      <c r="D394" s="313">
        <v>1278</v>
      </c>
      <c r="E394" s="16" t="s">
        <v>6</v>
      </c>
      <c r="F394" s="50" t="s">
        <v>514</v>
      </c>
      <c r="G394" s="21" t="s">
        <v>553</v>
      </c>
      <c r="H394" s="131" t="s">
        <v>554</v>
      </c>
      <c r="I394" s="56">
        <v>1948</v>
      </c>
      <c r="J394" s="61" t="s">
        <v>244</v>
      </c>
      <c r="K394" s="338"/>
      <c r="L394" s="449" t="s">
        <v>20</v>
      </c>
      <c r="M394" s="326" t="s">
        <v>33</v>
      </c>
      <c r="N394" s="344">
        <v>68</v>
      </c>
      <c r="O394" s="262"/>
    </row>
    <row r="395" spans="1:15" ht="15.75" customHeight="1">
      <c r="A395" s="308">
        <f t="shared" si="6"/>
        <v>372</v>
      </c>
      <c r="B395" s="16">
        <v>34</v>
      </c>
      <c r="C395" s="16"/>
      <c r="D395" s="313">
        <v>1140</v>
      </c>
      <c r="E395" s="16" t="s">
        <v>6</v>
      </c>
      <c r="F395" s="58" t="s">
        <v>1234</v>
      </c>
      <c r="G395" s="59" t="s">
        <v>56</v>
      </c>
      <c r="H395" s="132">
        <v>13921</v>
      </c>
      <c r="I395" s="56">
        <v>1976</v>
      </c>
      <c r="J395" s="525" t="s">
        <v>265</v>
      </c>
      <c r="K395" s="338"/>
      <c r="L395" s="326" t="s">
        <v>8</v>
      </c>
      <c r="M395" s="326" t="s">
        <v>31</v>
      </c>
      <c r="N395" s="344">
        <v>40</v>
      </c>
      <c r="O395" s="262"/>
    </row>
    <row r="396" spans="1:15" ht="15.75" customHeight="1">
      <c r="A396" s="308">
        <f t="shared" si="6"/>
        <v>372</v>
      </c>
      <c r="B396" s="16">
        <v>34</v>
      </c>
      <c r="C396" s="16">
        <v>29</v>
      </c>
      <c r="D396" s="313">
        <v>723</v>
      </c>
      <c r="E396" s="16" t="s">
        <v>6</v>
      </c>
      <c r="F396" s="50" t="s">
        <v>433</v>
      </c>
      <c r="G396" s="21" t="s">
        <v>434</v>
      </c>
      <c r="H396" s="131">
        <v>12965</v>
      </c>
      <c r="I396" s="56">
        <v>1964</v>
      </c>
      <c r="J396" s="61" t="s">
        <v>162</v>
      </c>
      <c r="K396" s="338"/>
      <c r="L396" s="449" t="s">
        <v>20</v>
      </c>
      <c r="M396" s="326" t="s">
        <v>32</v>
      </c>
      <c r="N396" s="344">
        <v>52</v>
      </c>
      <c r="O396" s="262"/>
    </row>
    <row r="397" spans="1:15" ht="15.75" customHeight="1">
      <c r="A397" s="308">
        <f t="shared" si="6"/>
        <v>381</v>
      </c>
      <c r="B397" s="16">
        <v>33</v>
      </c>
      <c r="C397" s="16">
        <v>0</v>
      </c>
      <c r="D397" s="313">
        <v>1421</v>
      </c>
      <c r="E397" s="16" t="s">
        <v>6</v>
      </c>
      <c r="F397" s="58" t="s">
        <v>644</v>
      </c>
      <c r="G397" s="59" t="s">
        <v>14</v>
      </c>
      <c r="H397" s="132">
        <v>13578</v>
      </c>
      <c r="I397" s="56">
        <v>1948</v>
      </c>
      <c r="J397" s="53" t="s">
        <v>159</v>
      </c>
      <c r="K397" s="338"/>
      <c r="L397" s="449" t="s">
        <v>15</v>
      </c>
      <c r="M397" s="326" t="s">
        <v>33</v>
      </c>
      <c r="N397" s="344">
        <v>68</v>
      </c>
      <c r="O397" s="262"/>
    </row>
    <row r="398" spans="1:15" ht="15.75" customHeight="1">
      <c r="A398" s="308">
        <f t="shared" si="6"/>
        <v>381</v>
      </c>
      <c r="B398" s="16">
        <v>33</v>
      </c>
      <c r="C398" s="16">
        <v>0</v>
      </c>
      <c r="D398" s="313">
        <v>1292</v>
      </c>
      <c r="E398" s="16" t="s">
        <v>6</v>
      </c>
      <c r="F398" s="50" t="s">
        <v>211</v>
      </c>
      <c r="G398" s="21" t="s">
        <v>212</v>
      </c>
      <c r="H398" s="131">
        <v>13096</v>
      </c>
      <c r="I398" s="51">
        <v>1948</v>
      </c>
      <c r="J398" s="61" t="s">
        <v>264</v>
      </c>
      <c r="K398" s="338"/>
      <c r="L398" s="449" t="s">
        <v>8</v>
      </c>
      <c r="M398" s="326" t="s">
        <v>33</v>
      </c>
      <c r="N398" s="344">
        <v>68</v>
      </c>
      <c r="O398" s="262"/>
    </row>
    <row r="399" spans="1:15" ht="15.75" customHeight="1">
      <c r="A399" s="308">
        <f t="shared" si="6"/>
        <v>381</v>
      </c>
      <c r="B399" s="16">
        <v>33</v>
      </c>
      <c r="C399" s="16">
        <v>3</v>
      </c>
      <c r="D399" s="313">
        <v>1290</v>
      </c>
      <c r="E399" s="16" t="s">
        <v>6</v>
      </c>
      <c r="F399" s="50" t="s">
        <v>1171</v>
      </c>
      <c r="G399" s="21" t="s">
        <v>451</v>
      </c>
      <c r="H399" s="23">
        <v>13189</v>
      </c>
      <c r="I399" s="51">
        <v>1952</v>
      </c>
      <c r="J399" s="525" t="s">
        <v>242</v>
      </c>
      <c r="K399" s="338"/>
      <c r="L399" s="326" t="s">
        <v>20</v>
      </c>
      <c r="M399" s="326" t="s">
        <v>33</v>
      </c>
      <c r="N399" s="344">
        <v>64</v>
      </c>
      <c r="O399" s="262"/>
    </row>
    <row r="400" spans="1:15" ht="15.75">
      <c r="A400" s="308">
        <f t="shared" si="6"/>
        <v>381</v>
      </c>
      <c r="B400" s="16">
        <v>33</v>
      </c>
      <c r="C400" s="16">
        <v>0</v>
      </c>
      <c r="D400" s="313">
        <v>1278</v>
      </c>
      <c r="E400" s="16" t="s">
        <v>6</v>
      </c>
      <c r="F400" s="50" t="s">
        <v>1290</v>
      </c>
      <c r="G400" s="21" t="s">
        <v>56</v>
      </c>
      <c r="H400" s="131">
        <v>13925</v>
      </c>
      <c r="I400" s="56">
        <v>1985</v>
      </c>
      <c r="J400" s="524" t="s">
        <v>157</v>
      </c>
      <c r="K400" s="338"/>
      <c r="L400" s="326" t="s">
        <v>12</v>
      </c>
      <c r="M400" s="326" t="s">
        <v>30</v>
      </c>
      <c r="N400" s="344">
        <v>31</v>
      </c>
      <c r="O400" s="262"/>
    </row>
    <row r="401" spans="1:15" ht="15.75" customHeight="1">
      <c r="A401" s="308">
        <f t="shared" si="6"/>
        <v>381</v>
      </c>
      <c r="B401" s="16">
        <v>33</v>
      </c>
      <c r="C401" s="16">
        <v>0</v>
      </c>
      <c r="D401" s="313">
        <v>1273</v>
      </c>
      <c r="E401" s="16" t="s">
        <v>6</v>
      </c>
      <c r="F401" s="60" t="s">
        <v>680</v>
      </c>
      <c r="G401" s="20" t="s">
        <v>467</v>
      </c>
      <c r="H401" s="23">
        <v>12849</v>
      </c>
      <c r="I401" s="56">
        <v>1958</v>
      </c>
      <c r="J401" s="53" t="s">
        <v>49</v>
      </c>
      <c r="K401" s="338"/>
      <c r="L401" s="449" t="s">
        <v>15</v>
      </c>
      <c r="M401" s="326" t="s">
        <v>32</v>
      </c>
      <c r="N401" s="344">
        <v>58</v>
      </c>
      <c r="O401" s="262"/>
    </row>
    <row r="402" spans="1:15" ht="15.75" customHeight="1">
      <c r="A402" s="308">
        <f aca="true" t="shared" si="7" ref="A402:A465">RANK(B402,$B$17:$B$800)</f>
        <v>381</v>
      </c>
      <c r="B402" s="16">
        <v>33</v>
      </c>
      <c r="C402" s="16">
        <v>0</v>
      </c>
      <c r="D402" s="313">
        <v>1267</v>
      </c>
      <c r="E402" s="16" t="s">
        <v>6</v>
      </c>
      <c r="F402" s="50" t="s">
        <v>711</v>
      </c>
      <c r="G402" s="21" t="s">
        <v>712</v>
      </c>
      <c r="H402" s="23">
        <v>12701</v>
      </c>
      <c r="I402" s="56">
        <v>1942</v>
      </c>
      <c r="J402" s="53" t="s">
        <v>252</v>
      </c>
      <c r="K402" s="338"/>
      <c r="L402" s="449" t="s">
        <v>69</v>
      </c>
      <c r="M402" s="326" t="s">
        <v>182</v>
      </c>
      <c r="N402" s="344">
        <v>74</v>
      </c>
      <c r="O402" s="262"/>
    </row>
    <row r="403" spans="1:15" ht="15.75" customHeight="1">
      <c r="A403" s="308">
        <f t="shared" si="7"/>
        <v>381</v>
      </c>
      <c r="B403" s="16">
        <v>33</v>
      </c>
      <c r="C403" s="16">
        <v>0</v>
      </c>
      <c r="D403" s="313">
        <v>1264</v>
      </c>
      <c r="E403" s="16" t="s">
        <v>6</v>
      </c>
      <c r="F403" s="60" t="s">
        <v>527</v>
      </c>
      <c r="G403" s="20" t="s">
        <v>287</v>
      </c>
      <c r="H403" s="23" t="s">
        <v>528</v>
      </c>
      <c r="I403" s="56">
        <v>1952</v>
      </c>
      <c r="J403" s="61" t="s">
        <v>244</v>
      </c>
      <c r="K403" s="338"/>
      <c r="L403" s="449" t="s">
        <v>20</v>
      </c>
      <c r="M403" s="326" t="s">
        <v>33</v>
      </c>
      <c r="N403" s="344">
        <v>64</v>
      </c>
      <c r="O403" s="262"/>
    </row>
    <row r="404" spans="1:15" ht="15.75" customHeight="1">
      <c r="A404" s="308">
        <f t="shared" si="7"/>
        <v>381</v>
      </c>
      <c r="B404" s="72">
        <v>33</v>
      </c>
      <c r="C404" s="16">
        <v>0</v>
      </c>
      <c r="D404" s="148">
        <v>1257</v>
      </c>
      <c r="E404" s="16" t="s">
        <v>6</v>
      </c>
      <c r="F404" s="265" t="s">
        <v>357</v>
      </c>
      <c r="G404" s="263" t="s">
        <v>338</v>
      </c>
      <c r="H404" s="264">
        <v>12768</v>
      </c>
      <c r="I404" s="264">
        <v>1951</v>
      </c>
      <c r="J404" s="61" t="s">
        <v>243</v>
      </c>
      <c r="K404" s="338"/>
      <c r="L404" s="449" t="s">
        <v>20</v>
      </c>
      <c r="M404" s="326" t="s">
        <v>33</v>
      </c>
      <c r="N404" s="344">
        <v>65</v>
      </c>
      <c r="O404" s="262"/>
    </row>
    <row r="405" spans="1:15" ht="15.75">
      <c r="A405" s="308">
        <f t="shared" si="7"/>
        <v>381</v>
      </c>
      <c r="B405" s="401">
        <v>33</v>
      </c>
      <c r="C405" s="401">
        <v>0</v>
      </c>
      <c r="D405" s="401">
        <v>1256</v>
      </c>
      <c r="E405" s="402" t="s">
        <v>6</v>
      </c>
      <c r="F405" s="74" t="s">
        <v>839</v>
      </c>
      <c r="G405" s="53" t="s">
        <v>518</v>
      </c>
      <c r="H405" s="536">
        <v>14443</v>
      </c>
      <c r="I405" s="536">
        <v>1950</v>
      </c>
      <c r="J405" s="283" t="s">
        <v>867</v>
      </c>
      <c r="K405" s="338"/>
      <c r="L405" s="536" t="s">
        <v>61</v>
      </c>
      <c r="M405" s="326" t="s">
        <v>33</v>
      </c>
      <c r="N405" s="344">
        <v>66</v>
      </c>
      <c r="O405" s="262"/>
    </row>
    <row r="406" spans="1:15" ht="15.75" customHeight="1">
      <c r="A406" s="308">
        <f t="shared" si="7"/>
        <v>381</v>
      </c>
      <c r="B406" s="16">
        <v>33</v>
      </c>
      <c r="C406" s="16">
        <v>0</v>
      </c>
      <c r="D406" s="313">
        <v>1255</v>
      </c>
      <c r="E406" s="16" t="s">
        <v>6</v>
      </c>
      <c r="F406" s="50" t="s">
        <v>1172</v>
      </c>
      <c r="G406" s="21" t="s">
        <v>1173</v>
      </c>
      <c r="H406" s="131">
        <v>13196</v>
      </c>
      <c r="I406" s="56">
        <v>1941</v>
      </c>
      <c r="J406" s="525" t="s">
        <v>242</v>
      </c>
      <c r="K406" s="338"/>
      <c r="L406" s="326" t="s">
        <v>20</v>
      </c>
      <c r="M406" s="326" t="s">
        <v>182</v>
      </c>
      <c r="N406" s="344">
        <v>75</v>
      </c>
      <c r="O406" s="262"/>
    </row>
    <row r="407" spans="1:15" ht="15.75" customHeight="1">
      <c r="A407" s="308">
        <f t="shared" si="7"/>
        <v>381</v>
      </c>
      <c r="B407" s="16">
        <v>33</v>
      </c>
      <c r="C407" s="16">
        <v>0</v>
      </c>
      <c r="D407" s="313">
        <v>1250</v>
      </c>
      <c r="E407" s="16" t="s">
        <v>6</v>
      </c>
      <c r="F407" s="50" t="s">
        <v>643</v>
      </c>
      <c r="G407" s="21" t="s">
        <v>281</v>
      </c>
      <c r="H407" s="131">
        <v>13599</v>
      </c>
      <c r="I407" s="56">
        <v>1948</v>
      </c>
      <c r="J407" s="53" t="s">
        <v>159</v>
      </c>
      <c r="K407" s="338"/>
      <c r="L407" s="449" t="s">
        <v>15</v>
      </c>
      <c r="M407" s="326" t="s">
        <v>33</v>
      </c>
      <c r="N407" s="344">
        <v>68</v>
      </c>
      <c r="O407" s="262"/>
    </row>
    <row r="408" spans="1:15" ht="15.75" customHeight="1">
      <c r="A408" s="308">
        <f t="shared" si="7"/>
        <v>381</v>
      </c>
      <c r="B408" s="16">
        <v>33</v>
      </c>
      <c r="C408" s="16"/>
      <c r="D408" s="313">
        <v>1205</v>
      </c>
      <c r="E408" s="16" t="s">
        <v>6</v>
      </c>
      <c r="F408" s="50" t="s">
        <v>1235</v>
      </c>
      <c r="G408" s="21" t="s">
        <v>585</v>
      </c>
      <c r="H408" s="131">
        <v>13786</v>
      </c>
      <c r="I408" s="56">
        <v>1990</v>
      </c>
      <c r="J408" s="525" t="s">
        <v>265</v>
      </c>
      <c r="K408" s="338"/>
      <c r="L408" s="326" t="s">
        <v>8</v>
      </c>
      <c r="M408" s="326" t="s">
        <v>29</v>
      </c>
      <c r="N408" s="344">
        <v>26</v>
      </c>
      <c r="O408" s="262"/>
    </row>
    <row r="409" spans="1:15" ht="15.75">
      <c r="A409" s="308">
        <f t="shared" si="7"/>
        <v>381</v>
      </c>
      <c r="B409" s="16">
        <v>33</v>
      </c>
      <c r="C409" s="16">
        <v>3</v>
      </c>
      <c r="D409" s="313">
        <v>1202</v>
      </c>
      <c r="E409" s="16"/>
      <c r="F409" s="50" t="s">
        <v>1323</v>
      </c>
      <c r="G409" s="21" t="s">
        <v>366</v>
      </c>
      <c r="H409" s="23">
        <v>12606</v>
      </c>
      <c r="I409" s="56">
        <v>1950</v>
      </c>
      <c r="J409" s="524" t="s">
        <v>1312</v>
      </c>
      <c r="K409" s="338"/>
      <c r="L409" s="326" t="s">
        <v>12</v>
      </c>
      <c r="M409" s="326" t="s">
        <v>33</v>
      </c>
      <c r="N409" s="344">
        <v>66</v>
      </c>
      <c r="O409" s="262"/>
    </row>
    <row r="410" spans="1:15" ht="15.75" customHeight="1">
      <c r="A410" s="308">
        <f t="shared" si="7"/>
        <v>381</v>
      </c>
      <c r="B410" s="16">
        <v>33</v>
      </c>
      <c r="C410" s="16"/>
      <c r="D410" s="313">
        <v>1201</v>
      </c>
      <c r="E410" s="16" t="s">
        <v>6</v>
      </c>
      <c r="F410" s="50" t="s">
        <v>852</v>
      </c>
      <c r="G410" s="21" t="s">
        <v>747</v>
      </c>
      <c r="H410" s="23">
        <v>13824</v>
      </c>
      <c r="I410" s="56">
        <v>1955</v>
      </c>
      <c r="J410" s="525" t="s">
        <v>265</v>
      </c>
      <c r="K410" s="338"/>
      <c r="L410" s="326" t="s">
        <v>8</v>
      </c>
      <c r="M410" s="326" t="s">
        <v>33</v>
      </c>
      <c r="N410" s="344">
        <v>61</v>
      </c>
      <c r="O410" s="262"/>
    </row>
    <row r="411" spans="1:15" ht="15.75" customHeight="1">
      <c r="A411" s="308">
        <f t="shared" si="7"/>
        <v>381</v>
      </c>
      <c r="B411" s="16">
        <v>33</v>
      </c>
      <c r="C411" s="16"/>
      <c r="D411" s="313">
        <v>1152</v>
      </c>
      <c r="E411" s="16" t="s">
        <v>6</v>
      </c>
      <c r="F411" s="50" t="s">
        <v>1236</v>
      </c>
      <c r="G411" s="21" t="s">
        <v>1237</v>
      </c>
      <c r="H411" s="131">
        <v>13893</v>
      </c>
      <c r="I411" s="56">
        <v>1972</v>
      </c>
      <c r="J411" s="525" t="s">
        <v>265</v>
      </c>
      <c r="K411" s="338"/>
      <c r="L411" s="326" t="s">
        <v>8</v>
      </c>
      <c r="M411" s="326" t="s">
        <v>31</v>
      </c>
      <c r="N411" s="344">
        <v>44</v>
      </c>
      <c r="O411" s="262"/>
    </row>
    <row r="412" spans="1:15" ht="15.75" customHeight="1">
      <c r="A412" s="308">
        <f t="shared" si="7"/>
        <v>381</v>
      </c>
      <c r="B412" s="16">
        <v>33</v>
      </c>
      <c r="C412" s="16">
        <v>9</v>
      </c>
      <c r="D412" s="313">
        <v>1089</v>
      </c>
      <c r="E412" s="16" t="s">
        <v>6</v>
      </c>
      <c r="F412" s="60" t="s">
        <v>1068</v>
      </c>
      <c r="G412" s="20" t="s">
        <v>1069</v>
      </c>
      <c r="H412" s="23">
        <v>13531</v>
      </c>
      <c r="I412" s="56">
        <v>1956</v>
      </c>
      <c r="J412" s="387" t="s">
        <v>234</v>
      </c>
      <c r="K412" s="338"/>
      <c r="L412" s="326" t="s">
        <v>39</v>
      </c>
      <c r="M412" s="326" t="s">
        <v>33</v>
      </c>
      <c r="N412" s="344">
        <v>60</v>
      </c>
      <c r="O412" s="262"/>
    </row>
    <row r="413" spans="1:15" ht="15.75" customHeight="1">
      <c r="A413" s="308">
        <f t="shared" si="7"/>
        <v>381</v>
      </c>
      <c r="B413" s="16">
        <v>33</v>
      </c>
      <c r="C413" s="16">
        <v>15</v>
      </c>
      <c r="D413" s="313">
        <v>986</v>
      </c>
      <c r="E413" s="16" t="s">
        <v>6</v>
      </c>
      <c r="F413" s="50" t="s">
        <v>1075</v>
      </c>
      <c r="G413" s="21" t="s">
        <v>1081</v>
      </c>
      <c r="H413" s="23">
        <v>13244</v>
      </c>
      <c r="I413" s="56">
        <v>2006</v>
      </c>
      <c r="J413" s="53" t="s">
        <v>158</v>
      </c>
      <c r="K413" s="338"/>
      <c r="L413" s="326" t="s">
        <v>20</v>
      </c>
      <c r="M413" s="326" t="s">
        <v>196</v>
      </c>
      <c r="N413" s="344">
        <v>10</v>
      </c>
      <c r="O413" s="262"/>
    </row>
    <row r="414" spans="1:15" ht="15.75" customHeight="1">
      <c r="A414" s="308">
        <f t="shared" si="7"/>
        <v>398</v>
      </c>
      <c r="B414" s="16">
        <v>32</v>
      </c>
      <c r="C414" s="16">
        <v>7</v>
      </c>
      <c r="D414" s="313">
        <v>1414</v>
      </c>
      <c r="E414" s="16" t="s">
        <v>6</v>
      </c>
      <c r="F414" s="50" t="s">
        <v>557</v>
      </c>
      <c r="G414" s="21" t="s">
        <v>558</v>
      </c>
      <c r="H414" s="131">
        <v>13567</v>
      </c>
      <c r="I414" s="51">
        <v>1952</v>
      </c>
      <c r="J414" s="61" t="s">
        <v>240</v>
      </c>
      <c r="K414" s="338"/>
      <c r="L414" s="504" t="s">
        <v>16</v>
      </c>
      <c r="M414" s="326" t="s">
        <v>33</v>
      </c>
      <c r="N414" s="344">
        <v>64</v>
      </c>
      <c r="O414" s="262"/>
    </row>
    <row r="415" spans="1:15" ht="15.75">
      <c r="A415" s="308">
        <f t="shared" si="7"/>
        <v>398</v>
      </c>
      <c r="B415" s="16">
        <v>32</v>
      </c>
      <c r="C415" s="16">
        <v>0</v>
      </c>
      <c r="D415" s="313">
        <v>1272</v>
      </c>
      <c r="E415" s="16" t="s">
        <v>6</v>
      </c>
      <c r="F415" s="60" t="s">
        <v>1203</v>
      </c>
      <c r="G415" s="20" t="s">
        <v>467</v>
      </c>
      <c r="H415" s="23">
        <v>13932</v>
      </c>
      <c r="I415" s="56">
        <v>1965</v>
      </c>
      <c r="J415" s="524" t="s">
        <v>157</v>
      </c>
      <c r="K415" s="338"/>
      <c r="L415" s="326" t="s">
        <v>12</v>
      </c>
      <c r="M415" s="326" t="s">
        <v>32</v>
      </c>
      <c r="N415" s="344">
        <v>51</v>
      </c>
      <c r="O415" s="262"/>
    </row>
    <row r="416" spans="1:15" ht="15.75" customHeight="1">
      <c r="A416" s="308">
        <f t="shared" si="7"/>
        <v>398</v>
      </c>
      <c r="B416" s="16">
        <v>32</v>
      </c>
      <c r="C416" s="16">
        <v>3</v>
      </c>
      <c r="D416" s="313">
        <v>1265</v>
      </c>
      <c r="E416" s="16" t="s">
        <v>6</v>
      </c>
      <c r="F416" s="50" t="s">
        <v>110</v>
      </c>
      <c r="G416" s="21" t="s">
        <v>295</v>
      </c>
      <c r="H416" s="131">
        <v>13187</v>
      </c>
      <c r="I416" s="51">
        <v>1945</v>
      </c>
      <c r="J416" s="525" t="s">
        <v>242</v>
      </c>
      <c r="K416" s="338"/>
      <c r="L416" s="326" t="s">
        <v>20</v>
      </c>
      <c r="M416" s="326" t="s">
        <v>182</v>
      </c>
      <c r="N416" s="344">
        <v>71</v>
      </c>
      <c r="O416" s="262"/>
    </row>
    <row r="417" spans="1:15" ht="15.75" customHeight="1">
      <c r="A417" s="308">
        <f t="shared" si="7"/>
        <v>398</v>
      </c>
      <c r="B417" s="16">
        <v>32</v>
      </c>
      <c r="C417" s="16">
        <v>0</v>
      </c>
      <c r="D417" s="313">
        <v>1250</v>
      </c>
      <c r="E417" s="16" t="s">
        <v>6</v>
      </c>
      <c r="F417" s="60" t="s">
        <v>1048</v>
      </c>
      <c r="G417" s="20" t="s">
        <v>338</v>
      </c>
      <c r="H417" s="23">
        <v>12576</v>
      </c>
      <c r="I417" s="56">
        <v>1940</v>
      </c>
      <c r="J417" s="387" t="s">
        <v>232</v>
      </c>
      <c r="K417" s="338"/>
      <c r="L417" s="326" t="s">
        <v>39</v>
      </c>
      <c r="M417" s="326" t="s">
        <v>182</v>
      </c>
      <c r="N417" s="344">
        <v>76</v>
      </c>
      <c r="O417" s="262"/>
    </row>
    <row r="418" spans="1:15" ht="15.75">
      <c r="A418" s="308">
        <f t="shared" si="7"/>
        <v>398</v>
      </c>
      <c r="B418" s="401">
        <v>32</v>
      </c>
      <c r="C418" s="401">
        <v>0</v>
      </c>
      <c r="D418" s="401">
        <v>1241</v>
      </c>
      <c r="E418" s="401" t="s">
        <v>6</v>
      </c>
      <c r="F418" s="74" t="s">
        <v>840</v>
      </c>
      <c r="G418" s="53" t="s">
        <v>344</v>
      </c>
      <c r="H418" s="536">
        <v>14534</v>
      </c>
      <c r="I418" s="536">
        <v>1951</v>
      </c>
      <c r="J418" s="283" t="s">
        <v>867</v>
      </c>
      <c r="K418" s="338"/>
      <c r="L418" s="536" t="s">
        <v>61</v>
      </c>
      <c r="M418" s="326" t="s">
        <v>33</v>
      </c>
      <c r="N418" s="344">
        <v>65</v>
      </c>
      <c r="O418" s="262"/>
    </row>
    <row r="419" spans="1:15" ht="15.75">
      <c r="A419" s="308">
        <f t="shared" si="7"/>
        <v>398</v>
      </c>
      <c r="B419" s="401">
        <v>32</v>
      </c>
      <c r="C419" s="401">
        <v>0</v>
      </c>
      <c r="D419" s="401">
        <v>1240</v>
      </c>
      <c r="E419" s="402" t="s">
        <v>6</v>
      </c>
      <c r="F419" s="74" t="s">
        <v>841</v>
      </c>
      <c r="G419" s="53" t="s">
        <v>382</v>
      </c>
      <c r="H419" s="536">
        <v>14471</v>
      </c>
      <c r="I419" s="536">
        <v>1952</v>
      </c>
      <c r="J419" s="283" t="s">
        <v>867</v>
      </c>
      <c r="K419" s="338"/>
      <c r="L419" s="536" t="s">
        <v>61</v>
      </c>
      <c r="M419" s="326" t="s">
        <v>33</v>
      </c>
      <c r="N419" s="344">
        <v>64</v>
      </c>
      <c r="O419" s="262"/>
    </row>
    <row r="420" spans="1:15" ht="15.75">
      <c r="A420" s="308">
        <f t="shared" si="7"/>
        <v>398</v>
      </c>
      <c r="B420" s="16">
        <v>32</v>
      </c>
      <c r="C420" s="16">
        <v>0</v>
      </c>
      <c r="D420" s="313">
        <v>1215</v>
      </c>
      <c r="E420" s="16" t="s">
        <v>6</v>
      </c>
      <c r="F420" s="74" t="s">
        <v>942</v>
      </c>
      <c r="G420" s="53" t="s">
        <v>451</v>
      </c>
      <c r="H420" s="536">
        <v>14494</v>
      </c>
      <c r="I420" s="536">
        <v>1942</v>
      </c>
      <c r="J420" s="283" t="s">
        <v>60</v>
      </c>
      <c r="K420" s="338"/>
      <c r="L420" s="326" t="s">
        <v>61</v>
      </c>
      <c r="M420" s="326" t="s">
        <v>182</v>
      </c>
      <c r="N420" s="344">
        <v>74</v>
      </c>
      <c r="O420" s="262"/>
    </row>
    <row r="421" spans="1:15" ht="15.75" customHeight="1">
      <c r="A421" s="308">
        <f t="shared" si="7"/>
        <v>398</v>
      </c>
      <c r="B421" s="16">
        <v>32</v>
      </c>
      <c r="C421" s="16"/>
      <c r="D421" s="313">
        <v>1193</v>
      </c>
      <c r="E421" s="16" t="s">
        <v>6</v>
      </c>
      <c r="F421" s="50" t="s">
        <v>1164</v>
      </c>
      <c r="G421" s="21" t="s">
        <v>281</v>
      </c>
      <c r="H421" s="131">
        <v>14059</v>
      </c>
      <c r="I421" s="51">
        <v>1936</v>
      </c>
      <c r="J421" s="524" t="s">
        <v>229</v>
      </c>
      <c r="K421" s="338"/>
      <c r="L421" s="326" t="s">
        <v>39</v>
      </c>
      <c r="M421" s="326" t="s">
        <v>182</v>
      </c>
      <c r="N421" s="344">
        <v>80</v>
      </c>
      <c r="O421" s="262"/>
    </row>
    <row r="422" spans="1:15" ht="15.75" customHeight="1">
      <c r="A422" s="308">
        <f t="shared" si="7"/>
        <v>398</v>
      </c>
      <c r="B422" s="16">
        <v>32</v>
      </c>
      <c r="C422" s="16">
        <v>3</v>
      </c>
      <c r="D422" s="313">
        <v>1188</v>
      </c>
      <c r="E422" s="16" t="s">
        <v>6</v>
      </c>
      <c r="F422" s="50" t="s">
        <v>713</v>
      </c>
      <c r="G422" s="18" t="s">
        <v>345</v>
      </c>
      <c r="H422" s="23">
        <v>12705</v>
      </c>
      <c r="I422" s="56">
        <v>1966</v>
      </c>
      <c r="J422" s="53" t="s">
        <v>252</v>
      </c>
      <c r="K422" s="338"/>
      <c r="L422" s="447" t="s">
        <v>69</v>
      </c>
      <c r="M422" s="326" t="s">
        <v>32</v>
      </c>
      <c r="N422" s="344">
        <v>50</v>
      </c>
      <c r="O422" s="262"/>
    </row>
    <row r="423" spans="1:15" ht="15.75" customHeight="1">
      <c r="A423" s="308">
        <f t="shared" si="7"/>
        <v>398</v>
      </c>
      <c r="B423" s="16">
        <v>32</v>
      </c>
      <c r="C423" s="15">
        <v>6</v>
      </c>
      <c r="D423" s="313">
        <v>1098</v>
      </c>
      <c r="E423" s="15" t="s">
        <v>6</v>
      </c>
      <c r="F423" s="60" t="s">
        <v>1204</v>
      </c>
      <c r="G423" s="17" t="s">
        <v>13</v>
      </c>
      <c r="H423" s="23">
        <v>14006</v>
      </c>
      <c r="I423" s="56">
        <v>1963</v>
      </c>
      <c r="J423" s="525" t="s">
        <v>156</v>
      </c>
      <c r="K423" s="338"/>
      <c r="L423" s="135" t="s">
        <v>8</v>
      </c>
      <c r="M423" s="326" t="s">
        <v>32</v>
      </c>
      <c r="N423" s="344">
        <v>53</v>
      </c>
      <c r="O423" s="262"/>
    </row>
    <row r="424" spans="1:15" ht="15.75" customHeight="1">
      <c r="A424" s="308">
        <f t="shared" si="7"/>
        <v>398</v>
      </c>
      <c r="B424" s="16">
        <v>32</v>
      </c>
      <c r="C424" s="16">
        <v>12</v>
      </c>
      <c r="D424" s="313">
        <v>966</v>
      </c>
      <c r="E424" s="16" t="s">
        <v>6</v>
      </c>
      <c r="F424" s="50" t="s">
        <v>1203</v>
      </c>
      <c r="G424" s="18" t="s">
        <v>307</v>
      </c>
      <c r="H424" s="131">
        <v>12889</v>
      </c>
      <c r="I424" s="56">
        <v>1964</v>
      </c>
      <c r="J424" s="525" t="s">
        <v>156</v>
      </c>
      <c r="K424" s="338"/>
      <c r="L424" s="135" t="s">
        <v>8</v>
      </c>
      <c r="M424" s="326" t="s">
        <v>32</v>
      </c>
      <c r="N424" s="344">
        <v>52</v>
      </c>
      <c r="O424" s="262"/>
    </row>
    <row r="425" spans="1:15" ht="15.75" customHeight="1">
      <c r="A425" s="308">
        <f t="shared" si="7"/>
        <v>398</v>
      </c>
      <c r="B425" s="16">
        <v>32</v>
      </c>
      <c r="C425" s="16">
        <v>16</v>
      </c>
      <c r="D425" s="313">
        <v>892</v>
      </c>
      <c r="E425" s="15" t="s">
        <v>6</v>
      </c>
      <c r="F425" s="50" t="s">
        <v>1131</v>
      </c>
      <c r="G425" s="18" t="s">
        <v>22</v>
      </c>
      <c r="H425" s="131">
        <v>13168</v>
      </c>
      <c r="I425" s="56">
        <v>1953</v>
      </c>
      <c r="J425" s="53" t="s">
        <v>1149</v>
      </c>
      <c r="K425" s="338"/>
      <c r="L425" s="135" t="s">
        <v>20</v>
      </c>
      <c r="M425" s="326" t="s">
        <v>33</v>
      </c>
      <c r="N425" s="344">
        <v>63</v>
      </c>
      <c r="O425" s="262"/>
    </row>
    <row r="426" spans="1:15" ht="15.75" customHeight="1">
      <c r="A426" s="308">
        <f t="shared" si="7"/>
        <v>410</v>
      </c>
      <c r="B426" s="16">
        <v>31</v>
      </c>
      <c r="C426" s="36">
        <v>0</v>
      </c>
      <c r="D426" s="313">
        <v>1234</v>
      </c>
      <c r="E426" s="16" t="s">
        <v>6</v>
      </c>
      <c r="F426" s="50" t="s">
        <v>681</v>
      </c>
      <c r="G426" s="18" t="s">
        <v>412</v>
      </c>
      <c r="H426" s="23">
        <v>12853</v>
      </c>
      <c r="I426" s="56">
        <v>1962</v>
      </c>
      <c r="J426" s="53" t="s">
        <v>49</v>
      </c>
      <c r="K426" s="338"/>
      <c r="L426" s="447" t="s">
        <v>15</v>
      </c>
      <c r="M426" s="326" t="s">
        <v>32</v>
      </c>
      <c r="N426" s="344">
        <v>54</v>
      </c>
      <c r="O426" s="262"/>
    </row>
    <row r="427" spans="1:15" ht="15.75" customHeight="1">
      <c r="A427" s="308">
        <f t="shared" si="7"/>
        <v>410</v>
      </c>
      <c r="B427" s="16">
        <v>31</v>
      </c>
      <c r="C427" s="36"/>
      <c r="D427" s="313">
        <v>1188</v>
      </c>
      <c r="E427" s="15" t="s">
        <v>6</v>
      </c>
      <c r="F427" s="50" t="s">
        <v>1238</v>
      </c>
      <c r="G427" s="18" t="s">
        <v>19</v>
      </c>
      <c r="H427" s="131">
        <v>13826</v>
      </c>
      <c r="I427" s="56">
        <v>1964</v>
      </c>
      <c r="J427" s="525" t="s">
        <v>265</v>
      </c>
      <c r="K427" s="338"/>
      <c r="L427" s="135" t="s">
        <v>8</v>
      </c>
      <c r="M427" s="326" t="s">
        <v>32</v>
      </c>
      <c r="N427" s="344">
        <v>52</v>
      </c>
      <c r="O427" s="262"/>
    </row>
    <row r="428" spans="1:15" ht="15.75" customHeight="1">
      <c r="A428" s="308">
        <f t="shared" si="7"/>
        <v>410</v>
      </c>
      <c r="B428" s="16">
        <v>31</v>
      </c>
      <c r="C428" s="36">
        <v>0</v>
      </c>
      <c r="D428" s="313">
        <v>1188</v>
      </c>
      <c r="E428" s="16" t="s">
        <v>6</v>
      </c>
      <c r="F428" s="50" t="s">
        <v>1049</v>
      </c>
      <c r="G428" s="18" t="s">
        <v>1050</v>
      </c>
      <c r="H428" s="131">
        <v>12568</v>
      </c>
      <c r="I428" s="56">
        <v>1946</v>
      </c>
      <c r="J428" s="387" t="s">
        <v>232</v>
      </c>
      <c r="K428" s="338"/>
      <c r="L428" s="135" t="s">
        <v>39</v>
      </c>
      <c r="M428" s="326" t="s">
        <v>33</v>
      </c>
      <c r="N428" s="344">
        <v>70</v>
      </c>
      <c r="O428" s="262"/>
    </row>
    <row r="429" spans="1:15" ht="15.75" customHeight="1">
      <c r="A429" s="308">
        <f t="shared" si="7"/>
        <v>410</v>
      </c>
      <c r="B429" s="16">
        <v>31</v>
      </c>
      <c r="C429" s="36">
        <v>0</v>
      </c>
      <c r="D429" s="313">
        <v>1183</v>
      </c>
      <c r="E429" s="15" t="s">
        <v>6</v>
      </c>
      <c r="F429" s="58" t="s">
        <v>337</v>
      </c>
      <c r="G429" s="19" t="s">
        <v>14</v>
      </c>
      <c r="H429" s="132">
        <v>13148</v>
      </c>
      <c r="I429" s="56">
        <v>1956</v>
      </c>
      <c r="J429" s="61" t="s">
        <v>260</v>
      </c>
      <c r="K429" s="338"/>
      <c r="L429" s="447" t="s">
        <v>69</v>
      </c>
      <c r="M429" s="326" t="s">
        <v>33</v>
      </c>
      <c r="N429" s="344">
        <v>60</v>
      </c>
      <c r="O429" s="262"/>
    </row>
    <row r="430" spans="1:15" ht="15.75" customHeight="1">
      <c r="A430" s="308">
        <f t="shared" si="7"/>
        <v>410</v>
      </c>
      <c r="B430" s="16">
        <v>31</v>
      </c>
      <c r="C430" s="36"/>
      <c r="D430" s="313">
        <v>1183</v>
      </c>
      <c r="E430" s="16" t="s">
        <v>6</v>
      </c>
      <c r="F430" s="60" t="s">
        <v>557</v>
      </c>
      <c r="G430" s="17" t="s">
        <v>747</v>
      </c>
      <c r="H430" s="23">
        <v>13882</v>
      </c>
      <c r="I430" s="56">
        <v>1951</v>
      </c>
      <c r="J430" s="525" t="s">
        <v>265</v>
      </c>
      <c r="K430" s="338"/>
      <c r="L430" s="135" t="s">
        <v>8</v>
      </c>
      <c r="M430" s="326" t="s">
        <v>33</v>
      </c>
      <c r="N430" s="344">
        <v>65</v>
      </c>
      <c r="O430" s="262"/>
    </row>
    <row r="431" spans="1:15" ht="15.75" customHeight="1">
      <c r="A431" s="308">
        <f t="shared" si="7"/>
        <v>410</v>
      </c>
      <c r="B431" s="16">
        <v>31</v>
      </c>
      <c r="C431" s="16">
        <v>0</v>
      </c>
      <c r="D431" s="313">
        <v>1181</v>
      </c>
      <c r="E431" s="16" t="s">
        <v>6</v>
      </c>
      <c r="F431" s="60" t="s">
        <v>551</v>
      </c>
      <c r="G431" s="17" t="s">
        <v>377</v>
      </c>
      <c r="H431" s="23" t="s">
        <v>552</v>
      </c>
      <c r="I431" s="56">
        <v>1954</v>
      </c>
      <c r="J431" s="61" t="s">
        <v>244</v>
      </c>
      <c r="K431" s="338"/>
      <c r="L431" s="447" t="s">
        <v>20</v>
      </c>
      <c r="M431" s="326" t="s">
        <v>33</v>
      </c>
      <c r="N431" s="344">
        <v>62</v>
      </c>
      <c r="O431" s="262"/>
    </row>
    <row r="432" spans="1:15" ht="15.75" customHeight="1">
      <c r="A432" s="308">
        <f t="shared" si="7"/>
        <v>410</v>
      </c>
      <c r="B432" s="16">
        <v>31</v>
      </c>
      <c r="C432" s="15">
        <v>0</v>
      </c>
      <c r="D432" s="313">
        <v>1172</v>
      </c>
      <c r="E432" s="15" t="s">
        <v>6</v>
      </c>
      <c r="F432" s="58" t="s">
        <v>623</v>
      </c>
      <c r="G432" s="19" t="s">
        <v>293</v>
      </c>
      <c r="H432" s="24">
        <v>13970</v>
      </c>
      <c r="I432" s="56">
        <v>1962</v>
      </c>
      <c r="J432" s="53" t="s">
        <v>629</v>
      </c>
      <c r="K432" s="338"/>
      <c r="L432" s="447" t="s">
        <v>69</v>
      </c>
      <c r="M432" s="326" t="s">
        <v>32</v>
      </c>
      <c r="N432" s="344">
        <v>54</v>
      </c>
      <c r="O432" s="262"/>
    </row>
    <row r="433" spans="1:15" ht="15.75" customHeight="1">
      <c r="A433" s="308">
        <f t="shared" si="7"/>
        <v>410</v>
      </c>
      <c r="B433" s="16">
        <v>31</v>
      </c>
      <c r="C433" s="16">
        <v>0</v>
      </c>
      <c r="D433" s="313">
        <v>1169</v>
      </c>
      <c r="E433" s="16" t="s">
        <v>6</v>
      </c>
      <c r="F433" s="50" t="s">
        <v>18</v>
      </c>
      <c r="G433" s="18" t="s">
        <v>19</v>
      </c>
      <c r="H433" s="131">
        <v>13581</v>
      </c>
      <c r="I433" s="56">
        <v>1999</v>
      </c>
      <c r="J433" s="53" t="s">
        <v>159</v>
      </c>
      <c r="K433" s="338"/>
      <c r="L433" s="447" t="s">
        <v>15</v>
      </c>
      <c r="M433" s="326" t="s">
        <v>196</v>
      </c>
      <c r="N433" s="344">
        <v>17</v>
      </c>
      <c r="O433" s="262"/>
    </row>
    <row r="434" spans="1:15" ht="15.75" customHeight="1">
      <c r="A434" s="308">
        <f t="shared" si="7"/>
        <v>410</v>
      </c>
      <c r="B434" s="16">
        <v>31</v>
      </c>
      <c r="C434" s="16">
        <v>0</v>
      </c>
      <c r="D434" s="313">
        <v>1167</v>
      </c>
      <c r="E434" s="15" t="s">
        <v>6</v>
      </c>
      <c r="F434" s="58" t="s">
        <v>1169</v>
      </c>
      <c r="G434" s="19" t="s">
        <v>404</v>
      </c>
      <c r="H434" s="132">
        <v>12915</v>
      </c>
      <c r="I434" s="56">
        <v>1951</v>
      </c>
      <c r="J434" s="61" t="s">
        <v>246</v>
      </c>
      <c r="K434" s="338"/>
      <c r="L434" s="447" t="s">
        <v>20</v>
      </c>
      <c r="M434" s="326" t="s">
        <v>33</v>
      </c>
      <c r="N434" s="344">
        <v>65</v>
      </c>
      <c r="O434" s="262"/>
    </row>
    <row r="435" spans="1:15" ht="15.75" customHeight="1">
      <c r="A435" s="308">
        <f t="shared" si="7"/>
        <v>410</v>
      </c>
      <c r="B435" s="16">
        <v>31</v>
      </c>
      <c r="C435" s="36">
        <v>0</v>
      </c>
      <c r="D435" s="313">
        <v>1153</v>
      </c>
      <c r="E435" s="16" t="s">
        <v>6</v>
      </c>
      <c r="F435" s="50" t="s">
        <v>339</v>
      </c>
      <c r="G435" s="18" t="s">
        <v>436</v>
      </c>
      <c r="H435" s="131">
        <v>13129</v>
      </c>
      <c r="I435" s="56">
        <v>1965</v>
      </c>
      <c r="J435" s="387" t="s">
        <v>230</v>
      </c>
      <c r="K435" s="338"/>
      <c r="L435" s="135" t="s">
        <v>39</v>
      </c>
      <c r="M435" s="326" t="s">
        <v>32</v>
      </c>
      <c r="N435" s="344">
        <v>51</v>
      </c>
      <c r="O435" s="262"/>
    </row>
    <row r="436" spans="1:15" ht="15.75" customHeight="1">
      <c r="A436" s="308">
        <f t="shared" si="7"/>
        <v>410</v>
      </c>
      <c r="B436" s="16">
        <v>31</v>
      </c>
      <c r="C436" s="36"/>
      <c r="D436" s="313">
        <v>1147</v>
      </c>
      <c r="E436" s="15" t="s">
        <v>6</v>
      </c>
      <c r="F436" s="50" t="s">
        <v>975</v>
      </c>
      <c r="G436" s="18" t="s">
        <v>1001</v>
      </c>
      <c r="H436" s="23">
        <v>13864</v>
      </c>
      <c r="I436" s="56">
        <v>1947</v>
      </c>
      <c r="J436" s="525" t="s">
        <v>265</v>
      </c>
      <c r="K436" s="338"/>
      <c r="L436" s="135" t="s">
        <v>8</v>
      </c>
      <c r="M436" s="326" t="s">
        <v>33</v>
      </c>
      <c r="N436" s="344">
        <v>69</v>
      </c>
      <c r="O436" s="262"/>
    </row>
    <row r="437" spans="1:15" ht="15.75" customHeight="1">
      <c r="A437" s="308">
        <f t="shared" si="7"/>
        <v>410</v>
      </c>
      <c r="B437" s="16">
        <v>31</v>
      </c>
      <c r="C437" s="36"/>
      <c r="D437" s="313">
        <v>1131</v>
      </c>
      <c r="E437" s="16" t="s">
        <v>6</v>
      </c>
      <c r="F437" s="50" t="s">
        <v>361</v>
      </c>
      <c r="G437" s="18" t="s">
        <v>14</v>
      </c>
      <c r="H437" s="131">
        <v>13782</v>
      </c>
      <c r="I437" s="51">
        <v>1969</v>
      </c>
      <c r="J437" s="525" t="s">
        <v>265</v>
      </c>
      <c r="K437" s="338"/>
      <c r="L437" s="135" t="s">
        <v>8</v>
      </c>
      <c r="M437" s="326" t="s">
        <v>31</v>
      </c>
      <c r="N437" s="344">
        <v>47</v>
      </c>
      <c r="O437" s="262"/>
    </row>
    <row r="438" spans="1:15" ht="15.75" customHeight="1">
      <c r="A438" s="308">
        <f t="shared" si="7"/>
        <v>410</v>
      </c>
      <c r="B438" s="16">
        <v>31</v>
      </c>
      <c r="C438" s="36">
        <v>0</v>
      </c>
      <c r="D438" s="313">
        <v>1129</v>
      </c>
      <c r="E438" s="15" t="s">
        <v>6</v>
      </c>
      <c r="F438" s="50" t="s">
        <v>339</v>
      </c>
      <c r="G438" s="18" t="s">
        <v>340</v>
      </c>
      <c r="H438" s="23">
        <v>13149</v>
      </c>
      <c r="I438" s="56">
        <v>1949</v>
      </c>
      <c r="J438" s="61" t="s">
        <v>260</v>
      </c>
      <c r="K438" s="338"/>
      <c r="L438" s="447" t="s">
        <v>69</v>
      </c>
      <c r="M438" s="326" t="s">
        <v>33</v>
      </c>
      <c r="N438" s="344">
        <v>67</v>
      </c>
      <c r="O438" s="262"/>
    </row>
    <row r="439" spans="1:15" ht="15.75" customHeight="1">
      <c r="A439" s="308">
        <f t="shared" si="7"/>
        <v>410</v>
      </c>
      <c r="B439" s="16">
        <v>31</v>
      </c>
      <c r="C439" s="36">
        <v>4</v>
      </c>
      <c r="D439" s="313">
        <v>1050</v>
      </c>
      <c r="E439" s="16" t="s">
        <v>6</v>
      </c>
      <c r="F439" s="50" t="s">
        <v>496</v>
      </c>
      <c r="G439" s="18" t="s">
        <v>451</v>
      </c>
      <c r="H439" s="23">
        <v>12664</v>
      </c>
      <c r="I439" s="56">
        <v>1961</v>
      </c>
      <c r="J439" s="61" t="s">
        <v>223</v>
      </c>
      <c r="K439" s="338"/>
      <c r="L439" s="447" t="s">
        <v>15</v>
      </c>
      <c r="M439" s="326" t="s">
        <v>32</v>
      </c>
      <c r="N439" s="344">
        <v>55</v>
      </c>
      <c r="O439" s="262"/>
    </row>
    <row r="440" spans="1:15" ht="15.75" customHeight="1">
      <c r="A440" s="308">
        <f t="shared" si="7"/>
        <v>410</v>
      </c>
      <c r="B440" s="16">
        <v>31</v>
      </c>
      <c r="C440" s="36">
        <v>31</v>
      </c>
      <c r="D440" s="313">
        <v>569</v>
      </c>
      <c r="E440" s="15" t="s">
        <v>6</v>
      </c>
      <c r="F440" s="50" t="s">
        <v>1132</v>
      </c>
      <c r="G440" s="18" t="s">
        <v>537</v>
      </c>
      <c r="H440" s="23">
        <v>13169</v>
      </c>
      <c r="I440" s="56">
        <v>1958</v>
      </c>
      <c r="J440" s="53" t="s">
        <v>1149</v>
      </c>
      <c r="K440" s="338"/>
      <c r="L440" s="135" t="s">
        <v>20</v>
      </c>
      <c r="M440" s="326" t="s">
        <v>32</v>
      </c>
      <c r="N440" s="344">
        <v>58</v>
      </c>
      <c r="O440" s="262"/>
    </row>
    <row r="441" spans="1:15" ht="15.75" customHeight="1">
      <c r="A441" s="308">
        <f t="shared" si="7"/>
        <v>425</v>
      </c>
      <c r="B441" s="16">
        <v>30</v>
      </c>
      <c r="C441" s="36">
        <v>0</v>
      </c>
      <c r="D441" s="313">
        <v>1172</v>
      </c>
      <c r="E441" s="16" t="s">
        <v>6</v>
      </c>
      <c r="F441" s="58" t="s">
        <v>919</v>
      </c>
      <c r="G441" s="19" t="s">
        <v>307</v>
      </c>
      <c r="H441" s="24">
        <v>13736</v>
      </c>
      <c r="I441" s="56">
        <v>1968</v>
      </c>
      <c r="J441" s="387" t="s">
        <v>228</v>
      </c>
      <c r="K441" s="338"/>
      <c r="L441" s="135" t="s">
        <v>39</v>
      </c>
      <c r="M441" s="326" t="s">
        <v>31</v>
      </c>
      <c r="N441" s="344">
        <v>48</v>
      </c>
      <c r="O441" s="262"/>
    </row>
    <row r="442" spans="1:15" ht="15.75">
      <c r="A442" s="308">
        <f t="shared" si="7"/>
        <v>425</v>
      </c>
      <c r="B442" s="401">
        <v>30</v>
      </c>
      <c r="C442" s="194">
        <v>0</v>
      </c>
      <c r="D442" s="401">
        <v>1164</v>
      </c>
      <c r="E442" s="435" t="s">
        <v>6</v>
      </c>
      <c r="F442" s="74" t="s">
        <v>667</v>
      </c>
      <c r="G442" s="136" t="s">
        <v>467</v>
      </c>
      <c r="H442" s="536">
        <v>14518</v>
      </c>
      <c r="I442" s="536">
        <v>1964</v>
      </c>
      <c r="J442" s="283" t="s">
        <v>867</v>
      </c>
      <c r="K442" s="338"/>
      <c r="L442" s="541" t="s">
        <v>61</v>
      </c>
      <c r="M442" s="326" t="s">
        <v>32</v>
      </c>
      <c r="N442" s="344">
        <v>52</v>
      </c>
      <c r="O442" s="262"/>
    </row>
    <row r="443" spans="1:15" ht="15.75">
      <c r="A443" s="308">
        <f t="shared" si="7"/>
        <v>425</v>
      </c>
      <c r="B443" s="16">
        <v>30</v>
      </c>
      <c r="C443" s="36">
        <v>0</v>
      </c>
      <c r="D443" s="313">
        <v>1145</v>
      </c>
      <c r="E443" s="16"/>
      <c r="F443" s="50" t="s">
        <v>1304</v>
      </c>
      <c r="G443" s="18" t="s">
        <v>412</v>
      </c>
      <c r="H443" s="131">
        <v>14405</v>
      </c>
      <c r="I443" s="56">
        <v>1967</v>
      </c>
      <c r="J443" s="69" t="s">
        <v>867</v>
      </c>
      <c r="K443" s="338"/>
      <c r="L443" s="135" t="s">
        <v>61</v>
      </c>
      <c r="M443" s="326" t="s">
        <v>31</v>
      </c>
      <c r="N443" s="344">
        <v>49</v>
      </c>
      <c r="O443" s="262"/>
    </row>
    <row r="444" spans="1:15" ht="15.75" customHeight="1">
      <c r="A444" s="308">
        <f t="shared" si="7"/>
        <v>425</v>
      </c>
      <c r="B444" s="16">
        <v>30</v>
      </c>
      <c r="C444" s="36">
        <v>2</v>
      </c>
      <c r="D444" s="313">
        <v>1123</v>
      </c>
      <c r="E444" s="15" t="s">
        <v>6</v>
      </c>
      <c r="F444" s="50" t="s">
        <v>897</v>
      </c>
      <c r="G444" s="18" t="s">
        <v>451</v>
      </c>
      <c r="H444" s="23">
        <v>13500</v>
      </c>
      <c r="I444" s="56">
        <v>1955</v>
      </c>
      <c r="J444" s="375" t="s">
        <v>267</v>
      </c>
      <c r="K444" s="338"/>
      <c r="L444" s="447" t="s">
        <v>8</v>
      </c>
      <c r="M444" s="326" t="s">
        <v>33</v>
      </c>
      <c r="N444" s="344">
        <v>61</v>
      </c>
      <c r="O444" s="262"/>
    </row>
    <row r="445" spans="1:15" ht="15.75" customHeight="1">
      <c r="A445" s="308">
        <f t="shared" si="7"/>
        <v>425</v>
      </c>
      <c r="B445" s="16">
        <v>30</v>
      </c>
      <c r="C445" s="36">
        <v>0</v>
      </c>
      <c r="D445" s="313">
        <v>1122</v>
      </c>
      <c r="E445" s="16" t="s">
        <v>6</v>
      </c>
      <c r="F445" s="50" t="s">
        <v>1025</v>
      </c>
      <c r="G445" s="18" t="s">
        <v>1026</v>
      </c>
      <c r="H445" s="131">
        <v>12756</v>
      </c>
      <c r="I445" s="56">
        <v>1969</v>
      </c>
      <c r="J445" s="53" t="s">
        <v>237</v>
      </c>
      <c r="K445" s="338"/>
      <c r="L445" s="135" t="s">
        <v>16</v>
      </c>
      <c r="M445" s="326" t="s">
        <v>31</v>
      </c>
      <c r="N445" s="344">
        <v>47</v>
      </c>
      <c r="O445" s="262"/>
    </row>
    <row r="446" spans="1:15" ht="15.75" customHeight="1">
      <c r="A446" s="308">
        <f t="shared" si="7"/>
        <v>425</v>
      </c>
      <c r="B446" s="72">
        <v>30</v>
      </c>
      <c r="C446" s="36">
        <v>4</v>
      </c>
      <c r="D446" s="148">
        <v>1098</v>
      </c>
      <c r="E446" s="15" t="s">
        <v>6</v>
      </c>
      <c r="F446" s="265" t="s">
        <v>352</v>
      </c>
      <c r="G446" s="316" t="s">
        <v>347</v>
      </c>
      <c r="H446" s="264">
        <v>12763</v>
      </c>
      <c r="I446" s="264">
        <v>1960</v>
      </c>
      <c r="J446" s="61" t="s">
        <v>243</v>
      </c>
      <c r="K446" s="338"/>
      <c r="L446" s="447" t="s">
        <v>20</v>
      </c>
      <c r="M446" s="326" t="s">
        <v>32</v>
      </c>
      <c r="N446" s="344">
        <v>56</v>
      </c>
      <c r="O446" s="262"/>
    </row>
    <row r="447" spans="1:15" ht="15.75" customHeight="1">
      <c r="A447" s="308">
        <f t="shared" si="7"/>
        <v>425</v>
      </c>
      <c r="B447" s="16">
        <v>30</v>
      </c>
      <c r="C447" s="36">
        <v>4</v>
      </c>
      <c r="D447" s="313">
        <v>1054</v>
      </c>
      <c r="E447" s="16" t="s">
        <v>6</v>
      </c>
      <c r="F447" s="50" t="s">
        <v>415</v>
      </c>
      <c r="G447" s="18" t="s">
        <v>416</v>
      </c>
      <c r="H447" s="23">
        <v>12950</v>
      </c>
      <c r="I447" s="56">
        <v>1956</v>
      </c>
      <c r="J447" s="61" t="s">
        <v>162</v>
      </c>
      <c r="K447" s="338"/>
      <c r="L447" s="447" t="s">
        <v>20</v>
      </c>
      <c r="M447" s="326" t="s">
        <v>33</v>
      </c>
      <c r="N447" s="344">
        <v>60</v>
      </c>
      <c r="O447" s="262"/>
    </row>
    <row r="448" spans="1:15" ht="15.75" customHeight="1">
      <c r="A448" s="308">
        <f t="shared" si="7"/>
        <v>425</v>
      </c>
      <c r="B448" s="16">
        <v>30</v>
      </c>
      <c r="C448" s="36">
        <v>2</v>
      </c>
      <c r="D448" s="389">
        <v>1050</v>
      </c>
      <c r="E448" s="554" t="s">
        <v>800</v>
      </c>
      <c r="F448" s="393" t="s">
        <v>805</v>
      </c>
      <c r="G448" s="437" t="s">
        <v>327</v>
      </c>
      <c r="H448" s="396">
        <v>13418</v>
      </c>
      <c r="I448" s="396">
        <v>1976</v>
      </c>
      <c r="J448" s="375" t="s">
        <v>258</v>
      </c>
      <c r="K448" s="338"/>
      <c r="L448" s="447" t="s">
        <v>69</v>
      </c>
      <c r="M448" s="326" t="s">
        <v>31</v>
      </c>
      <c r="N448" s="344">
        <v>40</v>
      </c>
      <c r="O448" s="262"/>
    </row>
    <row r="449" spans="1:15" ht="15.75" customHeight="1">
      <c r="A449" s="308">
        <f t="shared" si="7"/>
        <v>425</v>
      </c>
      <c r="B449" s="16">
        <v>30</v>
      </c>
      <c r="C449" s="36">
        <v>4</v>
      </c>
      <c r="D449" s="313">
        <v>1037</v>
      </c>
      <c r="E449" s="15" t="s">
        <v>6</v>
      </c>
      <c r="F449" s="50" t="s">
        <v>1205</v>
      </c>
      <c r="G449" s="18" t="s">
        <v>311</v>
      </c>
      <c r="H449" s="23">
        <v>12894</v>
      </c>
      <c r="I449" s="56">
        <v>1958</v>
      </c>
      <c r="J449" s="525" t="s">
        <v>156</v>
      </c>
      <c r="K449" s="338"/>
      <c r="L449" s="135" t="s">
        <v>8</v>
      </c>
      <c r="M449" s="326" t="s">
        <v>32</v>
      </c>
      <c r="N449" s="344">
        <v>58</v>
      </c>
      <c r="O449" s="262"/>
    </row>
    <row r="450" spans="1:15" ht="15.75" customHeight="1">
      <c r="A450" s="308">
        <f t="shared" si="7"/>
        <v>425</v>
      </c>
      <c r="B450" s="16">
        <v>30</v>
      </c>
      <c r="C450" s="36">
        <v>12</v>
      </c>
      <c r="D450" s="313">
        <v>890</v>
      </c>
      <c r="E450" s="16" t="s">
        <v>6</v>
      </c>
      <c r="F450" s="50" t="s">
        <v>289</v>
      </c>
      <c r="G450" s="18" t="s">
        <v>291</v>
      </c>
      <c r="H450" s="131">
        <v>12644</v>
      </c>
      <c r="I450" s="56">
        <v>1979</v>
      </c>
      <c r="J450" s="61" t="s">
        <v>248</v>
      </c>
      <c r="K450" s="338"/>
      <c r="L450" s="447" t="s">
        <v>20</v>
      </c>
      <c r="M450" s="326" t="s">
        <v>30</v>
      </c>
      <c r="N450" s="344">
        <v>37</v>
      </c>
      <c r="O450" s="262"/>
    </row>
    <row r="451" spans="1:15" ht="15.75" customHeight="1">
      <c r="A451" s="308">
        <f t="shared" si="7"/>
        <v>435</v>
      </c>
      <c r="B451" s="16">
        <v>29</v>
      </c>
      <c r="C451" s="36">
        <v>0</v>
      </c>
      <c r="D451" s="313">
        <v>1176</v>
      </c>
      <c r="E451" s="15" t="s">
        <v>6</v>
      </c>
      <c r="F451" s="50" t="s">
        <v>567</v>
      </c>
      <c r="G451" s="18" t="s">
        <v>13</v>
      </c>
      <c r="H451" s="23">
        <v>13556</v>
      </c>
      <c r="I451" s="56">
        <v>1962</v>
      </c>
      <c r="J451" s="61" t="s">
        <v>240</v>
      </c>
      <c r="K451" s="338"/>
      <c r="L451" s="447" t="s">
        <v>16</v>
      </c>
      <c r="M451" s="326" t="s">
        <v>32</v>
      </c>
      <c r="N451" s="344">
        <v>54</v>
      </c>
      <c r="O451" s="262"/>
    </row>
    <row r="452" spans="1:15" ht="15.75" customHeight="1">
      <c r="A452" s="308">
        <f t="shared" si="7"/>
        <v>435</v>
      </c>
      <c r="B452" s="16">
        <v>29</v>
      </c>
      <c r="C452" s="36">
        <v>3</v>
      </c>
      <c r="D452" s="313">
        <v>1161</v>
      </c>
      <c r="E452" s="15" t="s">
        <v>6</v>
      </c>
      <c r="F452" s="50" t="s">
        <v>376</v>
      </c>
      <c r="G452" s="18" t="s">
        <v>1174</v>
      </c>
      <c r="H452" s="131">
        <v>13197</v>
      </c>
      <c r="I452" s="56">
        <v>1941</v>
      </c>
      <c r="J452" s="525" t="s">
        <v>242</v>
      </c>
      <c r="K452" s="338"/>
      <c r="L452" s="135" t="s">
        <v>20</v>
      </c>
      <c r="M452" s="326" t="s">
        <v>182</v>
      </c>
      <c r="N452" s="344">
        <v>75</v>
      </c>
      <c r="O452" s="262"/>
    </row>
    <row r="453" spans="1:15" ht="15.75" customHeight="1">
      <c r="A453" s="308">
        <f t="shared" si="7"/>
        <v>435</v>
      </c>
      <c r="B453" s="16">
        <v>29</v>
      </c>
      <c r="C453" s="36">
        <v>0</v>
      </c>
      <c r="D453" s="313">
        <v>1121</v>
      </c>
      <c r="E453" s="15" t="s">
        <v>6</v>
      </c>
      <c r="F453" s="60" t="s">
        <v>589</v>
      </c>
      <c r="G453" s="17" t="s">
        <v>13</v>
      </c>
      <c r="H453" s="23">
        <v>13048</v>
      </c>
      <c r="I453" s="56">
        <v>1956</v>
      </c>
      <c r="J453" s="387" t="s">
        <v>154</v>
      </c>
      <c r="K453" s="338"/>
      <c r="L453" s="447" t="s">
        <v>39</v>
      </c>
      <c r="M453" s="326" t="s">
        <v>33</v>
      </c>
      <c r="N453" s="344">
        <v>60</v>
      </c>
      <c r="O453" s="262"/>
    </row>
    <row r="454" spans="1:15" ht="15.75" customHeight="1">
      <c r="A454" s="308">
        <f t="shared" si="7"/>
        <v>435</v>
      </c>
      <c r="B454" s="16">
        <v>29</v>
      </c>
      <c r="C454" s="36">
        <v>0</v>
      </c>
      <c r="D454" s="313">
        <v>1117</v>
      </c>
      <c r="E454" s="36" t="s">
        <v>6</v>
      </c>
      <c r="F454" s="60" t="s">
        <v>682</v>
      </c>
      <c r="G454" s="17" t="s">
        <v>318</v>
      </c>
      <c r="H454" s="23">
        <v>12850</v>
      </c>
      <c r="I454" s="56">
        <v>1959</v>
      </c>
      <c r="J454" s="53" t="s">
        <v>49</v>
      </c>
      <c r="K454" s="338"/>
      <c r="L454" s="447" t="s">
        <v>15</v>
      </c>
      <c r="M454" s="326" t="s">
        <v>32</v>
      </c>
      <c r="N454" s="344">
        <v>57</v>
      </c>
      <c r="O454" s="262"/>
    </row>
    <row r="455" spans="1:15" ht="15.75" customHeight="1">
      <c r="A455" s="308">
        <f t="shared" si="7"/>
        <v>435</v>
      </c>
      <c r="B455" s="16">
        <v>29</v>
      </c>
      <c r="C455" s="36">
        <v>0</v>
      </c>
      <c r="D455" s="313">
        <v>1115</v>
      </c>
      <c r="E455" s="36" t="s">
        <v>6</v>
      </c>
      <c r="F455" s="60" t="s">
        <v>944</v>
      </c>
      <c r="G455" s="18" t="s">
        <v>338</v>
      </c>
      <c r="H455" s="23">
        <v>13342</v>
      </c>
      <c r="I455" s="56">
        <v>1944</v>
      </c>
      <c r="J455" s="53" t="s">
        <v>79</v>
      </c>
      <c r="K455" s="338"/>
      <c r="L455" s="135" t="s">
        <v>8</v>
      </c>
      <c r="M455" s="326" t="s">
        <v>182</v>
      </c>
      <c r="N455" s="344">
        <v>72</v>
      </c>
      <c r="O455" s="262"/>
    </row>
    <row r="456" spans="1:15" ht="15.75" customHeight="1">
      <c r="A456" s="308">
        <f t="shared" si="7"/>
        <v>435</v>
      </c>
      <c r="B456" s="16">
        <v>29</v>
      </c>
      <c r="C456" s="36"/>
      <c r="D456" s="313">
        <v>1112</v>
      </c>
      <c r="E456" s="36" t="s">
        <v>6</v>
      </c>
      <c r="F456" s="50" t="s">
        <v>1166</v>
      </c>
      <c r="G456" s="18" t="s">
        <v>214</v>
      </c>
      <c r="H456" s="23">
        <v>14001</v>
      </c>
      <c r="I456" s="51">
        <v>1941</v>
      </c>
      <c r="J456" s="524" t="s">
        <v>233</v>
      </c>
      <c r="K456" s="338"/>
      <c r="L456" s="135" t="s">
        <v>39</v>
      </c>
      <c r="M456" s="326" t="s">
        <v>182</v>
      </c>
      <c r="N456" s="344">
        <v>75</v>
      </c>
      <c r="O456" s="262"/>
    </row>
    <row r="457" spans="1:15" ht="15.75" customHeight="1">
      <c r="A457" s="308">
        <f t="shared" si="7"/>
        <v>435</v>
      </c>
      <c r="B457" s="16">
        <v>29</v>
      </c>
      <c r="C457" s="36">
        <v>0</v>
      </c>
      <c r="D457" s="313">
        <v>1108</v>
      </c>
      <c r="E457" s="36" t="s">
        <v>6</v>
      </c>
      <c r="F457" s="50" t="s">
        <v>590</v>
      </c>
      <c r="G457" s="18" t="s">
        <v>13</v>
      </c>
      <c r="H457" s="131">
        <v>13039</v>
      </c>
      <c r="I457" s="56">
        <v>1954</v>
      </c>
      <c r="J457" s="387" t="s">
        <v>154</v>
      </c>
      <c r="K457" s="338"/>
      <c r="L457" s="447" t="s">
        <v>39</v>
      </c>
      <c r="M457" s="326" t="s">
        <v>33</v>
      </c>
      <c r="N457" s="344">
        <v>62</v>
      </c>
      <c r="O457" s="262"/>
    </row>
    <row r="458" spans="1:15" ht="15.75" customHeight="1">
      <c r="A458" s="308">
        <f t="shared" si="7"/>
        <v>435</v>
      </c>
      <c r="B458" s="16">
        <v>29</v>
      </c>
      <c r="C458" s="36">
        <v>0</v>
      </c>
      <c r="D458" s="313">
        <v>1096</v>
      </c>
      <c r="E458" s="36" t="s">
        <v>6</v>
      </c>
      <c r="F458" s="50" t="s">
        <v>421</v>
      </c>
      <c r="G458" s="18" t="s">
        <v>422</v>
      </c>
      <c r="H458" s="131">
        <v>12952</v>
      </c>
      <c r="I458" s="56">
        <v>1967</v>
      </c>
      <c r="J458" s="61" t="s">
        <v>162</v>
      </c>
      <c r="K458" s="338"/>
      <c r="L458" s="447" t="s">
        <v>20</v>
      </c>
      <c r="M458" s="326" t="s">
        <v>31</v>
      </c>
      <c r="N458" s="344">
        <v>49</v>
      </c>
      <c r="O458" s="262"/>
    </row>
    <row r="459" spans="1:15" ht="15.75" customHeight="1">
      <c r="A459" s="308">
        <f t="shared" si="7"/>
        <v>435</v>
      </c>
      <c r="B459" s="16">
        <v>29</v>
      </c>
      <c r="C459" s="36">
        <v>0</v>
      </c>
      <c r="D459" s="313">
        <v>1093</v>
      </c>
      <c r="E459" s="36" t="s">
        <v>6</v>
      </c>
      <c r="F459" s="50" t="s">
        <v>631</v>
      </c>
      <c r="G459" s="18" t="s">
        <v>632</v>
      </c>
      <c r="H459" s="23">
        <v>13584</v>
      </c>
      <c r="I459" s="56">
        <v>1957</v>
      </c>
      <c r="J459" s="53" t="s">
        <v>159</v>
      </c>
      <c r="K459" s="338"/>
      <c r="L459" s="447" t="s">
        <v>15</v>
      </c>
      <c r="M459" s="326" t="s">
        <v>32</v>
      </c>
      <c r="N459" s="344">
        <v>59</v>
      </c>
      <c r="O459" s="262"/>
    </row>
    <row r="460" spans="1:15" ht="15.75">
      <c r="A460" s="308">
        <f t="shared" si="7"/>
        <v>435</v>
      </c>
      <c r="B460" s="401">
        <v>29</v>
      </c>
      <c r="C460" s="194">
        <v>0</v>
      </c>
      <c r="D460" s="401">
        <v>1092</v>
      </c>
      <c r="E460" s="475" t="s">
        <v>6</v>
      </c>
      <c r="F460" s="74" t="s">
        <v>842</v>
      </c>
      <c r="G460" s="136" t="s">
        <v>10</v>
      </c>
      <c r="H460" s="536">
        <v>14425</v>
      </c>
      <c r="I460" s="536">
        <v>1963</v>
      </c>
      <c r="J460" s="283" t="s">
        <v>867</v>
      </c>
      <c r="K460" s="338"/>
      <c r="L460" s="541" t="s">
        <v>61</v>
      </c>
      <c r="M460" s="326" t="s">
        <v>32</v>
      </c>
      <c r="N460" s="344">
        <v>53</v>
      </c>
      <c r="O460" s="262"/>
    </row>
    <row r="461" spans="1:15" ht="15.75" customHeight="1">
      <c r="A461" s="308">
        <f t="shared" si="7"/>
        <v>435</v>
      </c>
      <c r="B461" s="16">
        <v>29</v>
      </c>
      <c r="C461" s="36">
        <v>0</v>
      </c>
      <c r="D461" s="313">
        <v>1090</v>
      </c>
      <c r="E461" s="36" t="s">
        <v>6</v>
      </c>
      <c r="F461" s="60" t="s">
        <v>789</v>
      </c>
      <c r="G461" s="17" t="s">
        <v>277</v>
      </c>
      <c r="H461" s="23">
        <v>13294</v>
      </c>
      <c r="I461" s="56">
        <v>1948</v>
      </c>
      <c r="J461" s="53" t="s">
        <v>221</v>
      </c>
      <c r="K461" s="338"/>
      <c r="L461" s="447" t="s">
        <v>15</v>
      </c>
      <c r="M461" s="326" t="s">
        <v>33</v>
      </c>
      <c r="N461" s="344">
        <v>68</v>
      </c>
      <c r="O461" s="262"/>
    </row>
    <row r="462" spans="1:15" ht="15.75" customHeight="1">
      <c r="A462" s="308">
        <f t="shared" si="7"/>
        <v>435</v>
      </c>
      <c r="B462" s="16">
        <v>29</v>
      </c>
      <c r="C462" s="36">
        <v>10</v>
      </c>
      <c r="D462" s="313">
        <v>916</v>
      </c>
      <c r="E462" s="36" t="s">
        <v>6</v>
      </c>
      <c r="F462" s="58" t="s">
        <v>77</v>
      </c>
      <c r="G462" s="19" t="s">
        <v>675</v>
      </c>
      <c r="H462" s="24">
        <v>13516</v>
      </c>
      <c r="I462" s="56">
        <v>1975</v>
      </c>
      <c r="J462" s="375" t="s">
        <v>267</v>
      </c>
      <c r="K462" s="338"/>
      <c r="L462" s="447" t="s">
        <v>8</v>
      </c>
      <c r="M462" s="326" t="s">
        <v>31</v>
      </c>
      <c r="N462" s="344">
        <v>41</v>
      </c>
      <c r="O462" s="262"/>
    </row>
    <row r="463" spans="1:15" ht="15.75" customHeight="1">
      <c r="A463" s="308">
        <f t="shared" si="7"/>
        <v>435</v>
      </c>
      <c r="B463" s="16">
        <v>29</v>
      </c>
      <c r="C463" s="36">
        <v>14</v>
      </c>
      <c r="D463" s="313">
        <v>833</v>
      </c>
      <c r="E463" s="36" t="s">
        <v>6</v>
      </c>
      <c r="F463" s="50" t="s">
        <v>1133</v>
      </c>
      <c r="G463" s="18" t="s">
        <v>412</v>
      </c>
      <c r="H463" s="131">
        <v>13175</v>
      </c>
      <c r="I463" s="56">
        <v>1962</v>
      </c>
      <c r="J463" s="53" t="s">
        <v>1149</v>
      </c>
      <c r="K463" s="338"/>
      <c r="L463" s="135" t="s">
        <v>20</v>
      </c>
      <c r="M463" s="326" t="s">
        <v>32</v>
      </c>
      <c r="N463" s="344">
        <v>54</v>
      </c>
      <c r="O463" s="262"/>
    </row>
    <row r="464" spans="1:15" ht="15.75" customHeight="1">
      <c r="A464" s="308">
        <f t="shared" si="7"/>
        <v>448</v>
      </c>
      <c r="B464" s="16">
        <v>28</v>
      </c>
      <c r="C464" s="36">
        <v>0</v>
      </c>
      <c r="D464" s="313">
        <v>1103</v>
      </c>
      <c r="E464" s="36" t="s">
        <v>6</v>
      </c>
      <c r="F464" s="58" t="s">
        <v>705</v>
      </c>
      <c r="G464" s="19" t="s">
        <v>307</v>
      </c>
      <c r="H464" s="24">
        <v>12695</v>
      </c>
      <c r="I464" s="56">
        <v>1961</v>
      </c>
      <c r="J464" s="53" t="s">
        <v>252</v>
      </c>
      <c r="K464" s="338"/>
      <c r="L464" s="447" t="s">
        <v>69</v>
      </c>
      <c r="M464" s="326" t="s">
        <v>32</v>
      </c>
      <c r="N464" s="344">
        <v>55</v>
      </c>
      <c r="O464" s="262"/>
    </row>
    <row r="465" spans="1:15" ht="15.75" customHeight="1">
      <c r="A465" s="308">
        <f t="shared" si="7"/>
        <v>448</v>
      </c>
      <c r="B465" s="16">
        <v>28</v>
      </c>
      <c r="C465" s="36"/>
      <c r="D465" s="313">
        <v>1097</v>
      </c>
      <c r="E465" s="36" t="s">
        <v>6</v>
      </c>
      <c r="F465" s="50" t="s">
        <v>1241</v>
      </c>
      <c r="G465" s="18" t="s">
        <v>309</v>
      </c>
      <c r="H465" s="23">
        <v>13871</v>
      </c>
      <c r="I465" s="51">
        <v>1969</v>
      </c>
      <c r="J465" s="525" t="s">
        <v>265</v>
      </c>
      <c r="K465" s="338"/>
      <c r="L465" s="135" t="s">
        <v>8</v>
      </c>
      <c r="M465" s="326" t="s">
        <v>31</v>
      </c>
      <c r="N465" s="344">
        <v>47</v>
      </c>
      <c r="O465" s="262"/>
    </row>
    <row r="466" spans="1:15" ht="15.75" customHeight="1">
      <c r="A466" s="308">
        <f aca="true" t="shared" si="8" ref="A466:A529">RANK(B466,$B$17:$B$800)</f>
        <v>448</v>
      </c>
      <c r="B466" s="16">
        <v>28</v>
      </c>
      <c r="C466" s="36">
        <v>0</v>
      </c>
      <c r="D466" s="313">
        <v>1081</v>
      </c>
      <c r="E466" s="36"/>
      <c r="F466" s="50" t="s">
        <v>630</v>
      </c>
      <c r="G466" s="18" t="s">
        <v>323</v>
      </c>
      <c r="H466" s="23">
        <v>12585</v>
      </c>
      <c r="I466" s="56">
        <v>1965</v>
      </c>
      <c r="J466" s="69" t="s">
        <v>251</v>
      </c>
      <c r="K466" s="338"/>
      <c r="L466" s="447" t="s">
        <v>69</v>
      </c>
      <c r="M466" s="326" t="s">
        <v>32</v>
      </c>
      <c r="N466" s="344">
        <v>51</v>
      </c>
      <c r="O466" s="262"/>
    </row>
    <row r="467" spans="1:15" ht="15.75">
      <c r="A467" s="308">
        <f t="shared" si="8"/>
        <v>448</v>
      </c>
      <c r="B467" s="401">
        <v>28</v>
      </c>
      <c r="C467" s="401">
        <v>0</v>
      </c>
      <c r="D467" s="401">
        <v>1077</v>
      </c>
      <c r="E467" s="401" t="s">
        <v>6</v>
      </c>
      <c r="F467" s="74" t="s">
        <v>1159</v>
      </c>
      <c r="G467" s="136" t="s">
        <v>281</v>
      </c>
      <c r="H467" s="536">
        <v>14427</v>
      </c>
      <c r="I467" s="505">
        <v>1938</v>
      </c>
      <c r="J467" s="61" t="s">
        <v>867</v>
      </c>
      <c r="K467" s="338"/>
      <c r="L467" s="135" t="s">
        <v>61</v>
      </c>
      <c r="M467" s="326" t="s">
        <v>182</v>
      </c>
      <c r="N467" s="344">
        <v>78</v>
      </c>
      <c r="O467" s="262"/>
    </row>
    <row r="468" spans="1:15" ht="15.75" customHeight="1">
      <c r="A468" s="308">
        <f t="shared" si="8"/>
        <v>448</v>
      </c>
      <c r="B468" s="16">
        <v>28</v>
      </c>
      <c r="C468" s="15"/>
      <c r="D468" s="313">
        <v>1077</v>
      </c>
      <c r="E468" s="15" t="s">
        <v>6</v>
      </c>
      <c r="F468" s="50" t="s">
        <v>1240</v>
      </c>
      <c r="G468" s="18" t="s">
        <v>436</v>
      </c>
      <c r="H468" s="131">
        <v>13776</v>
      </c>
      <c r="I468" s="56">
        <v>1969</v>
      </c>
      <c r="J468" s="525" t="s">
        <v>265</v>
      </c>
      <c r="K468" s="338"/>
      <c r="L468" s="135" t="s">
        <v>8</v>
      </c>
      <c r="M468" s="326" t="s">
        <v>31</v>
      </c>
      <c r="N468" s="344">
        <v>47</v>
      </c>
      <c r="O468" s="262"/>
    </row>
    <row r="469" spans="1:15" ht="15.75" customHeight="1">
      <c r="A469" s="308">
        <f t="shared" si="8"/>
        <v>448</v>
      </c>
      <c r="B469" s="16">
        <v>28</v>
      </c>
      <c r="C469" s="16"/>
      <c r="D469" s="313">
        <v>1074</v>
      </c>
      <c r="E469" s="16" t="s">
        <v>6</v>
      </c>
      <c r="F469" s="50" t="s">
        <v>1239</v>
      </c>
      <c r="G469" s="18" t="s">
        <v>10</v>
      </c>
      <c r="H469" s="131">
        <v>13835</v>
      </c>
      <c r="I469" s="56">
        <v>1964</v>
      </c>
      <c r="J469" s="525" t="s">
        <v>265</v>
      </c>
      <c r="K469" s="338"/>
      <c r="L469" s="135" t="s">
        <v>8</v>
      </c>
      <c r="M469" s="326" t="s">
        <v>32</v>
      </c>
      <c r="N469" s="344">
        <v>52</v>
      </c>
      <c r="O469" s="262"/>
    </row>
    <row r="470" spans="1:15" ht="15.75" customHeight="1">
      <c r="A470" s="308">
        <f t="shared" si="8"/>
        <v>448</v>
      </c>
      <c r="B470" s="16">
        <v>28</v>
      </c>
      <c r="C470" s="16">
        <v>0</v>
      </c>
      <c r="D470" s="313">
        <v>1072</v>
      </c>
      <c r="E470" s="15" t="s">
        <v>6</v>
      </c>
      <c r="F470" s="325" t="s">
        <v>286</v>
      </c>
      <c r="G470" s="322" t="s">
        <v>485</v>
      </c>
      <c r="H470" s="61">
        <v>12658</v>
      </c>
      <c r="I470" s="56">
        <v>1981</v>
      </c>
      <c r="J470" s="61" t="s">
        <v>222</v>
      </c>
      <c r="K470" s="338"/>
      <c r="L470" s="447" t="s">
        <v>15</v>
      </c>
      <c r="M470" s="326" t="s">
        <v>30</v>
      </c>
      <c r="N470" s="344">
        <v>35</v>
      </c>
      <c r="O470" s="262"/>
    </row>
    <row r="471" spans="1:15" ht="15.75" customHeight="1">
      <c r="A471" s="308">
        <f t="shared" si="8"/>
        <v>448</v>
      </c>
      <c r="B471" s="16">
        <v>28</v>
      </c>
      <c r="C471" s="36">
        <v>0</v>
      </c>
      <c r="D471" s="313">
        <v>1068</v>
      </c>
      <c r="E471" s="16" t="s">
        <v>6</v>
      </c>
      <c r="F471" s="50" t="s">
        <v>790</v>
      </c>
      <c r="G471" s="18" t="s">
        <v>724</v>
      </c>
      <c r="H471" s="23">
        <v>13293</v>
      </c>
      <c r="I471" s="56">
        <v>1955</v>
      </c>
      <c r="J471" s="53" t="s">
        <v>221</v>
      </c>
      <c r="K471" s="338"/>
      <c r="L471" s="447" t="s">
        <v>15</v>
      </c>
      <c r="M471" s="326" t="s">
        <v>33</v>
      </c>
      <c r="N471" s="344">
        <v>61</v>
      </c>
      <c r="O471" s="262"/>
    </row>
    <row r="472" spans="1:15" ht="15.75" customHeight="1">
      <c r="A472" s="308">
        <f t="shared" si="8"/>
        <v>448</v>
      </c>
      <c r="B472" s="16">
        <v>28</v>
      </c>
      <c r="C472" s="36">
        <v>0</v>
      </c>
      <c r="D472" s="313">
        <v>1059</v>
      </c>
      <c r="E472" s="15" t="s">
        <v>6</v>
      </c>
      <c r="F472" s="50" t="s">
        <v>644</v>
      </c>
      <c r="G472" s="18" t="s">
        <v>645</v>
      </c>
      <c r="H472" s="131">
        <v>13577</v>
      </c>
      <c r="I472" s="56">
        <v>1957</v>
      </c>
      <c r="J472" s="53" t="s">
        <v>159</v>
      </c>
      <c r="K472" s="338"/>
      <c r="L472" s="447" t="s">
        <v>15</v>
      </c>
      <c r="M472" s="326" t="s">
        <v>32</v>
      </c>
      <c r="N472" s="344">
        <v>59</v>
      </c>
      <c r="O472" s="262"/>
    </row>
    <row r="473" spans="1:15" ht="15.75" customHeight="1">
      <c r="A473" s="308">
        <f t="shared" si="8"/>
        <v>448</v>
      </c>
      <c r="B473" s="16">
        <v>28</v>
      </c>
      <c r="C473" s="36">
        <v>0</v>
      </c>
      <c r="D473" s="313">
        <v>1053</v>
      </c>
      <c r="E473" s="16" t="s">
        <v>6</v>
      </c>
      <c r="F473" s="60" t="s">
        <v>286</v>
      </c>
      <c r="G473" s="17" t="s">
        <v>214</v>
      </c>
      <c r="H473" s="56">
        <v>13266</v>
      </c>
      <c r="I473" s="51">
        <v>1954</v>
      </c>
      <c r="J473" s="375" t="s">
        <v>255</v>
      </c>
      <c r="K473" s="338"/>
      <c r="L473" s="447" t="s">
        <v>69</v>
      </c>
      <c r="M473" s="326" t="s">
        <v>33</v>
      </c>
      <c r="N473" s="344">
        <v>62</v>
      </c>
      <c r="O473" s="262"/>
    </row>
    <row r="474" spans="1:15" ht="15.75" customHeight="1">
      <c r="A474" s="308">
        <f t="shared" si="8"/>
        <v>448</v>
      </c>
      <c r="B474" s="16">
        <v>28</v>
      </c>
      <c r="C474" s="36">
        <v>0</v>
      </c>
      <c r="D474" s="313">
        <v>1046</v>
      </c>
      <c r="E474" s="15" t="s">
        <v>6</v>
      </c>
      <c r="F474" s="50" t="s">
        <v>1153</v>
      </c>
      <c r="G474" s="18" t="s">
        <v>307</v>
      </c>
      <c r="H474" s="56">
        <v>13358</v>
      </c>
      <c r="I474" s="56">
        <v>1962</v>
      </c>
      <c r="J474" s="53" t="s">
        <v>155</v>
      </c>
      <c r="K474" s="338"/>
      <c r="L474" s="135" t="s">
        <v>8</v>
      </c>
      <c r="M474" s="326" t="s">
        <v>32</v>
      </c>
      <c r="N474" s="344">
        <v>54</v>
      </c>
      <c r="O474" s="262"/>
    </row>
    <row r="475" spans="1:15" ht="15.75" customHeight="1">
      <c r="A475" s="308">
        <f t="shared" si="8"/>
        <v>448</v>
      </c>
      <c r="B475" s="16">
        <v>28</v>
      </c>
      <c r="C475" s="36">
        <v>2</v>
      </c>
      <c r="D475" s="313">
        <v>1026</v>
      </c>
      <c r="E475" s="16" t="s">
        <v>6</v>
      </c>
      <c r="F475" s="50" t="s">
        <v>286</v>
      </c>
      <c r="G475" s="18" t="s">
        <v>683</v>
      </c>
      <c r="H475" s="131">
        <v>12843</v>
      </c>
      <c r="I475" s="56">
        <v>1980</v>
      </c>
      <c r="J475" s="53" t="s">
        <v>49</v>
      </c>
      <c r="K475" s="338"/>
      <c r="L475" s="447" t="s">
        <v>15</v>
      </c>
      <c r="M475" s="326" t="s">
        <v>30</v>
      </c>
      <c r="N475" s="344">
        <v>36</v>
      </c>
      <c r="O475" s="262"/>
    </row>
    <row r="476" spans="1:15" ht="15.75" customHeight="1">
      <c r="A476" s="308">
        <f t="shared" si="8"/>
        <v>448</v>
      </c>
      <c r="B476" s="16">
        <v>28</v>
      </c>
      <c r="C476" s="36">
        <v>3</v>
      </c>
      <c r="D476" s="313">
        <v>1020</v>
      </c>
      <c r="E476" s="15" t="s">
        <v>6</v>
      </c>
      <c r="F476" s="60" t="s">
        <v>90</v>
      </c>
      <c r="G476" s="17" t="s">
        <v>111</v>
      </c>
      <c r="H476" s="23">
        <v>12888</v>
      </c>
      <c r="I476" s="56">
        <v>2005</v>
      </c>
      <c r="J476" s="525" t="s">
        <v>156</v>
      </c>
      <c r="K476" s="338"/>
      <c r="L476" s="135" t="s">
        <v>8</v>
      </c>
      <c r="M476" s="326" t="s">
        <v>196</v>
      </c>
      <c r="N476" s="344">
        <v>11</v>
      </c>
      <c r="O476" s="262"/>
    </row>
    <row r="477" spans="1:15" ht="15.75" customHeight="1">
      <c r="A477" s="308">
        <f t="shared" si="8"/>
        <v>448</v>
      </c>
      <c r="B477" s="16">
        <v>28</v>
      </c>
      <c r="C477" s="36">
        <v>3</v>
      </c>
      <c r="D477" s="313">
        <v>1009</v>
      </c>
      <c r="E477" s="16" t="s">
        <v>6</v>
      </c>
      <c r="F477" s="58" t="s">
        <v>603</v>
      </c>
      <c r="G477" s="19" t="s">
        <v>314</v>
      </c>
      <c r="H477" s="24">
        <v>13254</v>
      </c>
      <c r="I477" s="56">
        <v>1954</v>
      </c>
      <c r="J477" s="53" t="s">
        <v>251</v>
      </c>
      <c r="K477" s="338"/>
      <c r="L477" s="447" t="s">
        <v>69</v>
      </c>
      <c r="M477" s="326" t="s">
        <v>33</v>
      </c>
      <c r="N477" s="344">
        <v>62</v>
      </c>
      <c r="O477" s="262"/>
    </row>
    <row r="478" spans="1:15" ht="15.75" customHeight="1">
      <c r="A478" s="308">
        <f t="shared" si="8"/>
        <v>448</v>
      </c>
      <c r="B478" s="16">
        <v>28</v>
      </c>
      <c r="C478" s="36">
        <v>2</v>
      </c>
      <c r="D478" s="313">
        <v>1003</v>
      </c>
      <c r="E478" s="15" t="s">
        <v>6</v>
      </c>
      <c r="F478" s="60" t="s">
        <v>466</v>
      </c>
      <c r="G478" s="17" t="s">
        <v>467</v>
      </c>
      <c r="H478" s="23">
        <v>14099</v>
      </c>
      <c r="I478" s="56">
        <v>1973</v>
      </c>
      <c r="J478" s="61" t="s">
        <v>246</v>
      </c>
      <c r="K478" s="338"/>
      <c r="L478" s="447" t="s">
        <v>20</v>
      </c>
      <c r="M478" s="326" t="s">
        <v>31</v>
      </c>
      <c r="N478" s="344">
        <v>43</v>
      </c>
      <c r="O478" s="262"/>
    </row>
    <row r="479" spans="1:15" ht="15.75" customHeight="1">
      <c r="A479" s="308">
        <f t="shared" si="8"/>
        <v>448</v>
      </c>
      <c r="B479" s="16">
        <v>28</v>
      </c>
      <c r="C479" s="36">
        <v>2</v>
      </c>
      <c r="D479" s="313">
        <v>986</v>
      </c>
      <c r="E479" s="16" t="s">
        <v>6</v>
      </c>
      <c r="F479" s="58" t="s">
        <v>1011</v>
      </c>
      <c r="G479" s="19" t="s">
        <v>467</v>
      </c>
      <c r="H479" s="132">
        <v>12876</v>
      </c>
      <c r="I479" s="56">
        <v>1972</v>
      </c>
      <c r="J479" s="53" t="s">
        <v>241</v>
      </c>
      <c r="K479" s="338"/>
      <c r="L479" s="135" t="s">
        <v>16</v>
      </c>
      <c r="M479" s="326" t="s">
        <v>31</v>
      </c>
      <c r="N479" s="344">
        <v>44</v>
      </c>
      <c r="O479" s="262"/>
    </row>
    <row r="480" spans="1:15" ht="15.75" customHeight="1">
      <c r="A480" s="308">
        <f t="shared" si="8"/>
        <v>448</v>
      </c>
      <c r="B480" s="16">
        <v>28</v>
      </c>
      <c r="C480" s="36">
        <v>8</v>
      </c>
      <c r="D480" s="313">
        <v>890</v>
      </c>
      <c r="E480" s="15" t="s">
        <v>6</v>
      </c>
      <c r="F480" s="58" t="s">
        <v>547</v>
      </c>
      <c r="G480" s="19" t="s">
        <v>467</v>
      </c>
      <c r="H480" s="132">
        <v>13171</v>
      </c>
      <c r="I480" s="56">
        <v>1963</v>
      </c>
      <c r="J480" s="53" t="s">
        <v>1149</v>
      </c>
      <c r="K480" s="338"/>
      <c r="L480" s="135" t="s">
        <v>20</v>
      </c>
      <c r="M480" s="326" t="s">
        <v>32</v>
      </c>
      <c r="N480" s="344">
        <v>53</v>
      </c>
      <c r="O480" s="262"/>
    </row>
    <row r="481" spans="1:15" ht="15.75" customHeight="1">
      <c r="A481" s="308">
        <f t="shared" si="8"/>
        <v>448</v>
      </c>
      <c r="B481" s="16">
        <v>28</v>
      </c>
      <c r="C481" s="36">
        <v>5</v>
      </c>
      <c r="D481" s="313">
        <v>866</v>
      </c>
      <c r="E481" s="16" t="s">
        <v>6</v>
      </c>
      <c r="F481" s="50" t="s">
        <v>1134</v>
      </c>
      <c r="G481" s="18" t="s">
        <v>585</v>
      </c>
      <c r="H481" s="23">
        <v>13186</v>
      </c>
      <c r="I481" s="56">
        <v>1964</v>
      </c>
      <c r="J481" s="53" t="s">
        <v>1149</v>
      </c>
      <c r="K481" s="338"/>
      <c r="L481" s="135" t="s">
        <v>20</v>
      </c>
      <c r="M481" s="326" t="s">
        <v>32</v>
      </c>
      <c r="N481" s="344">
        <v>52</v>
      </c>
      <c r="O481" s="262"/>
    </row>
    <row r="482" spans="1:15" ht="15.75" customHeight="1">
      <c r="A482" s="308">
        <f t="shared" si="8"/>
        <v>448</v>
      </c>
      <c r="B482" s="16">
        <v>28</v>
      </c>
      <c r="C482" s="36">
        <v>12</v>
      </c>
      <c r="D482" s="313">
        <v>815</v>
      </c>
      <c r="E482" s="15" t="s">
        <v>6</v>
      </c>
      <c r="F482" s="50" t="s">
        <v>77</v>
      </c>
      <c r="G482" s="18" t="s">
        <v>1082</v>
      </c>
      <c r="H482" s="131">
        <v>12733</v>
      </c>
      <c r="I482" s="56">
        <v>1966</v>
      </c>
      <c r="J482" s="53" t="s">
        <v>158</v>
      </c>
      <c r="K482" s="338"/>
      <c r="L482" s="135" t="s">
        <v>20</v>
      </c>
      <c r="M482" s="326" t="s">
        <v>32</v>
      </c>
      <c r="N482" s="344">
        <v>50</v>
      </c>
      <c r="O482" s="262"/>
    </row>
    <row r="483" spans="1:15" ht="15.75" customHeight="1">
      <c r="A483" s="308">
        <f t="shared" si="8"/>
        <v>467</v>
      </c>
      <c r="B483" s="16">
        <v>27</v>
      </c>
      <c r="C483" s="36">
        <v>0</v>
      </c>
      <c r="D483" s="313">
        <v>1093</v>
      </c>
      <c r="E483" s="16" t="s">
        <v>6</v>
      </c>
      <c r="F483" s="50" t="s">
        <v>376</v>
      </c>
      <c r="G483" s="18" t="s">
        <v>19</v>
      </c>
      <c r="H483" s="23">
        <v>13336</v>
      </c>
      <c r="I483" s="56">
        <v>1953</v>
      </c>
      <c r="J483" s="53" t="s">
        <v>79</v>
      </c>
      <c r="K483" s="338"/>
      <c r="L483" s="135" t="s">
        <v>8</v>
      </c>
      <c r="M483" s="326" t="s">
        <v>33</v>
      </c>
      <c r="N483" s="344">
        <v>63</v>
      </c>
      <c r="O483" s="262"/>
    </row>
    <row r="484" spans="1:15" ht="15.75">
      <c r="A484" s="308">
        <f t="shared" si="8"/>
        <v>467</v>
      </c>
      <c r="B484" s="401">
        <v>27</v>
      </c>
      <c r="C484" s="194">
        <v>0</v>
      </c>
      <c r="D484" s="401">
        <v>1076</v>
      </c>
      <c r="E484" s="433" t="s">
        <v>6</v>
      </c>
      <c r="F484" s="74" t="s">
        <v>843</v>
      </c>
      <c r="G484" s="136" t="s">
        <v>325</v>
      </c>
      <c r="H484" s="536">
        <v>14417</v>
      </c>
      <c r="I484" s="536">
        <v>1951</v>
      </c>
      <c r="J484" s="283" t="s">
        <v>867</v>
      </c>
      <c r="K484" s="338"/>
      <c r="L484" s="541" t="s">
        <v>61</v>
      </c>
      <c r="M484" s="326" t="s">
        <v>33</v>
      </c>
      <c r="N484" s="344">
        <v>65</v>
      </c>
      <c r="O484" s="262"/>
    </row>
    <row r="485" spans="1:15" ht="15.75" customHeight="1">
      <c r="A485" s="308">
        <f t="shared" si="8"/>
        <v>467</v>
      </c>
      <c r="B485" s="5">
        <v>27</v>
      </c>
      <c r="C485" s="5">
        <v>0</v>
      </c>
      <c r="D485" s="314">
        <v>1075</v>
      </c>
      <c r="E485" s="5" t="s">
        <v>6</v>
      </c>
      <c r="F485" s="126" t="s">
        <v>329</v>
      </c>
      <c r="G485" s="6" t="s">
        <v>19</v>
      </c>
      <c r="H485" s="22">
        <v>13113</v>
      </c>
      <c r="I485" s="128">
        <v>1966</v>
      </c>
      <c r="J485" s="61" t="s">
        <v>259</v>
      </c>
      <c r="K485" s="373"/>
      <c r="L485" s="447" t="s">
        <v>69</v>
      </c>
      <c r="M485" s="326" t="s">
        <v>32</v>
      </c>
      <c r="N485" s="344">
        <v>50</v>
      </c>
      <c r="O485" s="262"/>
    </row>
    <row r="486" spans="1:15" ht="15.75" customHeight="1">
      <c r="A486" s="308">
        <f t="shared" si="8"/>
        <v>467</v>
      </c>
      <c r="B486" s="5">
        <v>27</v>
      </c>
      <c r="C486" s="7">
        <v>0</v>
      </c>
      <c r="D486" s="314">
        <v>1060</v>
      </c>
      <c r="E486" s="7" t="s">
        <v>6</v>
      </c>
      <c r="F486" s="126" t="s">
        <v>454</v>
      </c>
      <c r="G486" s="6" t="s">
        <v>455</v>
      </c>
      <c r="H486" s="22">
        <v>13959</v>
      </c>
      <c r="I486" s="127">
        <v>1971</v>
      </c>
      <c r="J486" s="61" t="s">
        <v>98</v>
      </c>
      <c r="K486" s="338"/>
      <c r="L486" s="447" t="s">
        <v>15</v>
      </c>
      <c r="M486" s="326" t="s">
        <v>31</v>
      </c>
      <c r="N486" s="344">
        <v>45</v>
      </c>
      <c r="O486" s="262"/>
    </row>
    <row r="487" spans="1:15" ht="15.75" customHeight="1">
      <c r="A487" s="308">
        <f t="shared" si="8"/>
        <v>467</v>
      </c>
      <c r="B487" s="5">
        <v>27</v>
      </c>
      <c r="C487" s="5">
        <v>0</v>
      </c>
      <c r="D487" s="314">
        <v>1054</v>
      </c>
      <c r="E487" s="5" t="s">
        <v>6</v>
      </c>
      <c r="F487" s="126" t="s">
        <v>684</v>
      </c>
      <c r="G487" s="6" t="s">
        <v>685</v>
      </c>
      <c r="H487" s="137">
        <v>12837</v>
      </c>
      <c r="I487" s="128">
        <v>1960</v>
      </c>
      <c r="J487" s="53" t="s">
        <v>49</v>
      </c>
      <c r="K487" s="338"/>
      <c r="L487" s="447" t="s">
        <v>15</v>
      </c>
      <c r="M487" s="326" t="s">
        <v>32</v>
      </c>
      <c r="N487" s="344">
        <v>56</v>
      </c>
      <c r="O487" s="262"/>
    </row>
    <row r="488" spans="1:15" ht="15.75" customHeight="1">
      <c r="A488" s="308">
        <f t="shared" si="8"/>
        <v>467</v>
      </c>
      <c r="B488" s="5">
        <v>27</v>
      </c>
      <c r="C488" s="5">
        <v>0</v>
      </c>
      <c r="D488" s="314">
        <v>1053</v>
      </c>
      <c r="E488" s="7" t="s">
        <v>6</v>
      </c>
      <c r="F488" s="126" t="s">
        <v>1036</v>
      </c>
      <c r="G488" s="6" t="s">
        <v>467</v>
      </c>
      <c r="H488" s="137">
        <v>13743</v>
      </c>
      <c r="I488" s="127">
        <v>1993</v>
      </c>
      <c r="J488" s="387" t="s">
        <v>228</v>
      </c>
      <c r="K488" s="338"/>
      <c r="L488" s="135" t="s">
        <v>39</v>
      </c>
      <c r="M488" s="326" t="s">
        <v>29</v>
      </c>
      <c r="N488" s="344">
        <v>23</v>
      </c>
      <c r="O488" s="262"/>
    </row>
    <row r="489" spans="1:15" ht="15.75" customHeight="1">
      <c r="A489" s="308">
        <f t="shared" si="8"/>
        <v>467</v>
      </c>
      <c r="B489" s="5">
        <v>27</v>
      </c>
      <c r="C489" s="42">
        <v>0</v>
      </c>
      <c r="D489" s="314">
        <v>1051</v>
      </c>
      <c r="E489" s="5" t="s">
        <v>6</v>
      </c>
      <c r="F489" s="126" t="s">
        <v>1037</v>
      </c>
      <c r="G489" s="6" t="s">
        <v>469</v>
      </c>
      <c r="H489" s="22">
        <v>13741</v>
      </c>
      <c r="I489" s="128">
        <v>1958</v>
      </c>
      <c r="J489" s="387" t="s">
        <v>228</v>
      </c>
      <c r="K489" s="338"/>
      <c r="L489" s="135" t="s">
        <v>39</v>
      </c>
      <c r="M489" s="326" t="s">
        <v>32</v>
      </c>
      <c r="N489" s="344">
        <v>58</v>
      </c>
      <c r="O489" s="262"/>
    </row>
    <row r="490" spans="1:15" ht="15.75">
      <c r="A490" s="308">
        <f t="shared" si="8"/>
        <v>467</v>
      </c>
      <c r="B490" s="5">
        <v>27</v>
      </c>
      <c r="C490" s="42">
        <v>0</v>
      </c>
      <c r="D490" s="314">
        <v>1047</v>
      </c>
      <c r="E490" s="7"/>
      <c r="F490" s="126" t="s">
        <v>1308</v>
      </c>
      <c r="G490" s="6" t="s">
        <v>949</v>
      </c>
      <c r="H490" s="22">
        <v>14413</v>
      </c>
      <c r="I490" s="127">
        <v>1983</v>
      </c>
      <c r="J490" s="69" t="s">
        <v>867</v>
      </c>
      <c r="K490" s="338"/>
      <c r="L490" s="135" t="s">
        <v>61</v>
      </c>
      <c r="M490" s="326" t="s">
        <v>30</v>
      </c>
      <c r="N490" s="344">
        <v>33</v>
      </c>
      <c r="O490" s="262"/>
    </row>
    <row r="491" spans="1:15" ht="15.75" customHeight="1">
      <c r="A491" s="308">
        <f t="shared" si="8"/>
        <v>467</v>
      </c>
      <c r="B491" s="16">
        <v>27</v>
      </c>
      <c r="C491" s="16">
        <v>0</v>
      </c>
      <c r="D491" s="313">
        <v>1045</v>
      </c>
      <c r="E491" s="16" t="s">
        <v>6</v>
      </c>
      <c r="F491" s="50" t="s">
        <v>376</v>
      </c>
      <c r="G491" s="18" t="s">
        <v>281</v>
      </c>
      <c r="H491" s="131">
        <v>13675</v>
      </c>
      <c r="I491" s="56">
        <v>1940</v>
      </c>
      <c r="J491" s="53" t="s">
        <v>52</v>
      </c>
      <c r="K491" s="338"/>
      <c r="L491" s="447" t="s">
        <v>8</v>
      </c>
      <c r="M491" s="326" t="s">
        <v>182</v>
      </c>
      <c r="N491" s="344">
        <v>76</v>
      </c>
      <c r="O491" s="262"/>
    </row>
    <row r="492" spans="1:15" ht="15.75" customHeight="1">
      <c r="A492" s="308">
        <f t="shared" si="8"/>
        <v>467</v>
      </c>
      <c r="B492" s="16">
        <v>27</v>
      </c>
      <c r="C492" s="15">
        <v>0</v>
      </c>
      <c r="D492" s="313">
        <v>1042</v>
      </c>
      <c r="E492" s="15" t="s">
        <v>6</v>
      </c>
      <c r="F492" s="50" t="s">
        <v>946</v>
      </c>
      <c r="G492" s="18" t="s">
        <v>731</v>
      </c>
      <c r="H492" s="131">
        <v>13337</v>
      </c>
      <c r="I492" s="56">
        <v>1932</v>
      </c>
      <c r="J492" s="53" t="s">
        <v>79</v>
      </c>
      <c r="K492" s="338"/>
      <c r="L492" s="135" t="s">
        <v>8</v>
      </c>
      <c r="M492" s="326" t="s">
        <v>182</v>
      </c>
      <c r="N492" s="344">
        <v>84</v>
      </c>
      <c r="O492" s="262"/>
    </row>
    <row r="493" spans="1:15" ht="15.75" customHeight="1">
      <c r="A493" s="308">
        <f t="shared" si="8"/>
        <v>467</v>
      </c>
      <c r="B493" s="16">
        <v>27</v>
      </c>
      <c r="C493" s="16">
        <v>0</v>
      </c>
      <c r="D493" s="313">
        <v>1041</v>
      </c>
      <c r="E493" s="16" t="s">
        <v>6</v>
      </c>
      <c r="F493" s="50" t="s">
        <v>945</v>
      </c>
      <c r="G493" s="18" t="s">
        <v>636</v>
      </c>
      <c r="H493" s="131">
        <v>13322</v>
      </c>
      <c r="I493" s="56">
        <v>1959</v>
      </c>
      <c r="J493" s="53" t="s">
        <v>79</v>
      </c>
      <c r="K493" s="338"/>
      <c r="L493" s="135" t="s">
        <v>8</v>
      </c>
      <c r="M493" s="326" t="s">
        <v>32</v>
      </c>
      <c r="N493" s="344">
        <v>57</v>
      </c>
      <c r="O493" s="262"/>
    </row>
    <row r="494" spans="1:15" ht="15.75">
      <c r="A494" s="308">
        <f t="shared" si="8"/>
        <v>467</v>
      </c>
      <c r="B494" s="401">
        <v>27</v>
      </c>
      <c r="C494" s="401">
        <v>0</v>
      </c>
      <c r="D494" s="401">
        <v>1021</v>
      </c>
      <c r="E494" s="433" t="s">
        <v>6</v>
      </c>
      <c r="F494" s="74" t="s">
        <v>844</v>
      </c>
      <c r="G494" s="136" t="s">
        <v>845</v>
      </c>
      <c r="H494" s="536">
        <v>14415</v>
      </c>
      <c r="I494" s="536">
        <v>1977</v>
      </c>
      <c r="J494" s="283" t="s">
        <v>867</v>
      </c>
      <c r="K494" s="373"/>
      <c r="L494" s="541" t="s">
        <v>61</v>
      </c>
      <c r="M494" s="326" t="s">
        <v>30</v>
      </c>
      <c r="N494" s="344">
        <v>39</v>
      </c>
      <c r="O494" s="262"/>
    </row>
    <row r="495" spans="1:15" ht="15.75" customHeight="1">
      <c r="A495" s="308">
        <f t="shared" si="8"/>
        <v>467</v>
      </c>
      <c r="B495" s="16">
        <v>27</v>
      </c>
      <c r="C495" s="36">
        <v>3</v>
      </c>
      <c r="D495" s="313">
        <v>992</v>
      </c>
      <c r="E495" s="16" t="s">
        <v>6</v>
      </c>
      <c r="F495" s="58" t="s">
        <v>656</v>
      </c>
      <c r="G495" s="19" t="s">
        <v>518</v>
      </c>
      <c r="H495" s="24">
        <v>13312</v>
      </c>
      <c r="I495" s="56">
        <v>1971</v>
      </c>
      <c r="J495" s="53" t="s">
        <v>225</v>
      </c>
      <c r="K495" s="338"/>
      <c r="L495" s="447" t="s">
        <v>15</v>
      </c>
      <c r="M495" s="326" t="s">
        <v>31</v>
      </c>
      <c r="N495" s="344">
        <v>45</v>
      </c>
      <c r="O495" s="262"/>
    </row>
    <row r="496" spans="1:15" ht="15.75" customHeight="1">
      <c r="A496" s="308">
        <f t="shared" si="8"/>
        <v>467</v>
      </c>
      <c r="B496" s="16">
        <v>27</v>
      </c>
      <c r="C496" s="36">
        <v>0</v>
      </c>
      <c r="D496" s="313">
        <v>980</v>
      </c>
      <c r="E496" s="15" t="s">
        <v>6</v>
      </c>
      <c r="F496" s="50" t="s">
        <v>1175</v>
      </c>
      <c r="G496" s="18" t="s">
        <v>1176</v>
      </c>
      <c r="H496" s="131">
        <v>13202</v>
      </c>
      <c r="I496" s="56">
        <v>1958</v>
      </c>
      <c r="J496" s="525" t="s">
        <v>242</v>
      </c>
      <c r="K496" s="338"/>
      <c r="L496" s="135" t="s">
        <v>20</v>
      </c>
      <c r="M496" s="326" t="s">
        <v>32</v>
      </c>
      <c r="N496" s="344">
        <v>58</v>
      </c>
      <c r="O496" s="262"/>
    </row>
    <row r="497" spans="1:15" ht="15.75" customHeight="1">
      <c r="A497" s="308">
        <f t="shared" si="8"/>
        <v>467</v>
      </c>
      <c r="B497" s="16">
        <v>27</v>
      </c>
      <c r="C497" s="36">
        <v>3</v>
      </c>
      <c r="D497" s="313">
        <v>966</v>
      </c>
      <c r="E497" s="16" t="s">
        <v>6</v>
      </c>
      <c r="F497" s="60" t="s">
        <v>604</v>
      </c>
      <c r="G497" s="17" t="s">
        <v>311</v>
      </c>
      <c r="H497" s="23">
        <v>12587</v>
      </c>
      <c r="I497" s="56">
        <v>1951</v>
      </c>
      <c r="J497" s="53" t="s">
        <v>251</v>
      </c>
      <c r="K497" s="338"/>
      <c r="L497" s="447" t="s">
        <v>69</v>
      </c>
      <c r="M497" s="326" t="s">
        <v>33</v>
      </c>
      <c r="N497" s="344">
        <v>65</v>
      </c>
      <c r="O497" s="262"/>
    </row>
    <row r="498" spans="1:15" ht="15.75" customHeight="1">
      <c r="A498" s="308">
        <f t="shared" si="8"/>
        <v>467</v>
      </c>
      <c r="B498" s="16">
        <v>27</v>
      </c>
      <c r="C498" s="36">
        <v>9</v>
      </c>
      <c r="D498" s="313">
        <v>839</v>
      </c>
      <c r="E498" s="15" t="s">
        <v>6</v>
      </c>
      <c r="F498" s="58" t="s">
        <v>1071</v>
      </c>
      <c r="G498" s="19" t="s">
        <v>338</v>
      </c>
      <c r="H498" s="24">
        <v>13537</v>
      </c>
      <c r="I498" s="56">
        <v>1965</v>
      </c>
      <c r="J498" s="387" t="s">
        <v>234</v>
      </c>
      <c r="K498" s="338"/>
      <c r="L498" s="135" t="s">
        <v>39</v>
      </c>
      <c r="M498" s="326" t="s">
        <v>32</v>
      </c>
      <c r="N498" s="344">
        <v>51</v>
      </c>
      <c r="O498" s="262"/>
    </row>
    <row r="499" spans="1:15" ht="15.75" customHeight="1">
      <c r="A499" s="308">
        <f t="shared" si="8"/>
        <v>467</v>
      </c>
      <c r="B499" s="16">
        <v>27</v>
      </c>
      <c r="C499" s="36">
        <v>18</v>
      </c>
      <c r="D499" s="313">
        <v>664</v>
      </c>
      <c r="E499" s="16" t="s">
        <v>6</v>
      </c>
      <c r="F499" s="50" t="s">
        <v>1135</v>
      </c>
      <c r="G499" s="18" t="s">
        <v>467</v>
      </c>
      <c r="H499" s="131">
        <v>13162</v>
      </c>
      <c r="I499" s="56">
        <v>1965</v>
      </c>
      <c r="J499" s="53" t="s">
        <v>1149</v>
      </c>
      <c r="K499" s="338"/>
      <c r="L499" s="135" t="s">
        <v>20</v>
      </c>
      <c r="M499" s="326" t="s">
        <v>32</v>
      </c>
      <c r="N499" s="344">
        <v>51</v>
      </c>
      <c r="O499" s="262"/>
    </row>
    <row r="500" spans="1:15" ht="15.75" customHeight="1">
      <c r="A500" s="308">
        <f t="shared" si="8"/>
        <v>484</v>
      </c>
      <c r="B500" s="16">
        <v>26</v>
      </c>
      <c r="C500" s="36">
        <v>0</v>
      </c>
      <c r="D500" s="313">
        <v>1110</v>
      </c>
      <c r="E500" s="15" t="s">
        <v>6</v>
      </c>
      <c r="F500" s="50" t="s">
        <v>605</v>
      </c>
      <c r="G500" s="18" t="s">
        <v>414</v>
      </c>
      <c r="H500" s="23">
        <v>12592</v>
      </c>
      <c r="I500" s="56">
        <v>1971</v>
      </c>
      <c r="J500" s="53" t="s">
        <v>251</v>
      </c>
      <c r="K500" s="338"/>
      <c r="L500" s="447" t="s">
        <v>69</v>
      </c>
      <c r="M500" s="326" t="s">
        <v>31</v>
      </c>
      <c r="N500" s="344">
        <v>45</v>
      </c>
      <c r="O500" s="262"/>
    </row>
    <row r="501" spans="1:15" ht="15.75">
      <c r="A501" s="308">
        <f t="shared" si="8"/>
        <v>484</v>
      </c>
      <c r="B501" s="16">
        <v>26</v>
      </c>
      <c r="C501" s="36">
        <v>0</v>
      </c>
      <c r="D501" s="313">
        <v>1034</v>
      </c>
      <c r="E501" s="16" t="s">
        <v>6</v>
      </c>
      <c r="F501" s="50" t="s">
        <v>1291</v>
      </c>
      <c r="G501" s="18" t="s">
        <v>277</v>
      </c>
      <c r="H501" s="131">
        <v>13942</v>
      </c>
      <c r="I501" s="56">
        <v>1965</v>
      </c>
      <c r="J501" s="524" t="s">
        <v>157</v>
      </c>
      <c r="K501" s="338"/>
      <c r="L501" s="135" t="s">
        <v>12</v>
      </c>
      <c r="M501" s="326" t="s">
        <v>32</v>
      </c>
      <c r="N501" s="344">
        <v>51</v>
      </c>
      <c r="O501" s="262"/>
    </row>
    <row r="502" spans="1:15" ht="15.75" customHeight="1">
      <c r="A502" s="308">
        <f t="shared" si="8"/>
        <v>484</v>
      </c>
      <c r="B502" s="16">
        <v>26</v>
      </c>
      <c r="C502" s="36">
        <v>0</v>
      </c>
      <c r="D502" s="313">
        <v>1033</v>
      </c>
      <c r="E502" s="15" t="s">
        <v>6</v>
      </c>
      <c r="F502" s="50" t="s">
        <v>657</v>
      </c>
      <c r="G502" s="18" t="s">
        <v>585</v>
      </c>
      <c r="H502" s="23">
        <v>13319</v>
      </c>
      <c r="I502" s="56">
        <v>1965</v>
      </c>
      <c r="J502" s="53" t="s">
        <v>225</v>
      </c>
      <c r="K502" s="338"/>
      <c r="L502" s="447" t="s">
        <v>15</v>
      </c>
      <c r="M502" s="326" t="s">
        <v>32</v>
      </c>
      <c r="N502" s="344">
        <v>51</v>
      </c>
      <c r="O502" s="262"/>
    </row>
    <row r="503" spans="1:15" ht="15.75" customHeight="1">
      <c r="A503" s="308">
        <f t="shared" si="8"/>
        <v>484</v>
      </c>
      <c r="B503" s="16">
        <v>26</v>
      </c>
      <c r="C503" s="16">
        <v>0</v>
      </c>
      <c r="D503" s="313">
        <v>1001</v>
      </c>
      <c r="E503" s="16" t="s">
        <v>6</v>
      </c>
      <c r="F503" s="58" t="s">
        <v>686</v>
      </c>
      <c r="G503" s="19" t="s">
        <v>687</v>
      </c>
      <c r="H503" s="132">
        <v>12832</v>
      </c>
      <c r="I503" s="56">
        <v>1954</v>
      </c>
      <c r="J503" s="53" t="s">
        <v>49</v>
      </c>
      <c r="K503" s="338"/>
      <c r="L503" s="447" t="s">
        <v>15</v>
      </c>
      <c r="M503" s="326" t="s">
        <v>33</v>
      </c>
      <c r="N503" s="344">
        <v>62</v>
      </c>
      <c r="O503" s="262"/>
    </row>
    <row r="504" spans="1:15" ht="15.75" customHeight="1">
      <c r="A504" s="308">
        <f t="shared" si="8"/>
        <v>484</v>
      </c>
      <c r="B504" s="16">
        <v>26</v>
      </c>
      <c r="C504" s="15">
        <v>0</v>
      </c>
      <c r="D504" s="313">
        <v>992</v>
      </c>
      <c r="E504" s="15" t="s">
        <v>6</v>
      </c>
      <c r="F504" s="50" t="s">
        <v>330</v>
      </c>
      <c r="G504" s="18" t="s">
        <v>331</v>
      </c>
      <c r="H504" s="131">
        <v>13146</v>
      </c>
      <c r="I504" s="51">
        <v>1966</v>
      </c>
      <c r="J504" s="61" t="s">
        <v>260</v>
      </c>
      <c r="K504" s="338"/>
      <c r="L504" s="447" t="s">
        <v>69</v>
      </c>
      <c r="M504" s="326" t="s">
        <v>32</v>
      </c>
      <c r="N504" s="344">
        <v>50</v>
      </c>
      <c r="O504" s="262"/>
    </row>
    <row r="505" spans="1:15" ht="15.75">
      <c r="A505" s="308">
        <f t="shared" si="8"/>
        <v>484</v>
      </c>
      <c r="B505" s="401">
        <v>26</v>
      </c>
      <c r="C505" s="401">
        <v>0</v>
      </c>
      <c r="D505" s="401">
        <v>988</v>
      </c>
      <c r="E505" s="402" t="s">
        <v>6</v>
      </c>
      <c r="F505" s="74" t="s">
        <v>326</v>
      </c>
      <c r="G505" s="136" t="s">
        <v>847</v>
      </c>
      <c r="H505" s="536">
        <v>14341</v>
      </c>
      <c r="I505" s="536">
        <v>1965</v>
      </c>
      <c r="J505" s="283" t="s">
        <v>867</v>
      </c>
      <c r="K505" s="338"/>
      <c r="L505" s="541" t="s">
        <v>61</v>
      </c>
      <c r="M505" s="326" t="s">
        <v>32</v>
      </c>
      <c r="N505" s="344">
        <v>51</v>
      </c>
      <c r="O505" s="262"/>
    </row>
    <row r="506" spans="1:15" ht="15.75" customHeight="1">
      <c r="A506" s="308">
        <f t="shared" si="8"/>
        <v>484</v>
      </c>
      <c r="B506" s="16">
        <v>26</v>
      </c>
      <c r="C506" s="15">
        <v>0</v>
      </c>
      <c r="D506" s="465">
        <v>984</v>
      </c>
      <c r="E506" s="15" t="s">
        <v>6</v>
      </c>
      <c r="F506" s="50" t="s">
        <v>791</v>
      </c>
      <c r="G506" s="18" t="s">
        <v>436</v>
      </c>
      <c r="H506" s="23">
        <v>13299</v>
      </c>
      <c r="I506" s="56">
        <v>1962</v>
      </c>
      <c r="J506" s="53" t="s">
        <v>221</v>
      </c>
      <c r="K506" s="338"/>
      <c r="L506" s="447" t="s">
        <v>15</v>
      </c>
      <c r="M506" s="326" t="s">
        <v>32</v>
      </c>
      <c r="N506" s="344">
        <v>54</v>
      </c>
      <c r="O506" s="262"/>
    </row>
    <row r="507" spans="1:15" ht="15.75" customHeight="1">
      <c r="A507" s="308">
        <f t="shared" si="8"/>
        <v>484</v>
      </c>
      <c r="B507" s="16">
        <v>26</v>
      </c>
      <c r="C507" s="16">
        <v>0</v>
      </c>
      <c r="D507" s="313">
        <v>970</v>
      </c>
      <c r="E507" s="382" t="s">
        <v>6</v>
      </c>
      <c r="F507" s="66" t="s">
        <v>767</v>
      </c>
      <c r="G507" s="18" t="s">
        <v>386</v>
      </c>
      <c r="H507" s="23">
        <v>13399</v>
      </c>
      <c r="I507" s="56">
        <v>1945</v>
      </c>
      <c r="J507" s="53" t="s">
        <v>153</v>
      </c>
      <c r="K507" s="338"/>
      <c r="L507" s="447" t="s">
        <v>16</v>
      </c>
      <c r="M507" s="326" t="s">
        <v>182</v>
      </c>
      <c r="N507" s="344">
        <v>71</v>
      </c>
      <c r="O507" s="262"/>
    </row>
    <row r="508" spans="1:15" ht="15.75" customHeight="1">
      <c r="A508" s="308">
        <f t="shared" si="8"/>
        <v>484</v>
      </c>
      <c r="B508" s="16">
        <v>26</v>
      </c>
      <c r="C508" s="16">
        <v>2</v>
      </c>
      <c r="D508" s="313">
        <v>968</v>
      </c>
      <c r="E508" s="16" t="s">
        <v>6</v>
      </c>
      <c r="F508" s="50" t="s">
        <v>410</v>
      </c>
      <c r="G508" s="18" t="s">
        <v>19</v>
      </c>
      <c r="H508" s="23">
        <v>12945</v>
      </c>
      <c r="I508" s="56">
        <v>1984</v>
      </c>
      <c r="J508" s="61" t="s">
        <v>162</v>
      </c>
      <c r="K508" s="338"/>
      <c r="L508" s="447" t="s">
        <v>20</v>
      </c>
      <c r="M508" s="326" t="s">
        <v>30</v>
      </c>
      <c r="N508" s="344">
        <v>32</v>
      </c>
      <c r="O508" s="262"/>
    </row>
    <row r="509" spans="1:15" ht="15.75" customHeight="1">
      <c r="A509" s="308">
        <f t="shared" si="8"/>
        <v>484</v>
      </c>
      <c r="B509" s="16">
        <v>26</v>
      </c>
      <c r="C509" s="36"/>
      <c r="D509" s="319">
        <v>926</v>
      </c>
      <c r="E509" s="15" t="s">
        <v>6</v>
      </c>
      <c r="F509" s="50" t="s">
        <v>1242</v>
      </c>
      <c r="G509" s="18" t="s">
        <v>351</v>
      </c>
      <c r="H509" s="131">
        <v>13808</v>
      </c>
      <c r="I509" s="56">
        <v>1972</v>
      </c>
      <c r="J509" s="525" t="s">
        <v>265</v>
      </c>
      <c r="K509" s="338"/>
      <c r="L509" s="135" t="s">
        <v>8</v>
      </c>
      <c r="M509" s="326" t="s">
        <v>31</v>
      </c>
      <c r="N509" s="344">
        <v>44</v>
      </c>
      <c r="O509" s="262"/>
    </row>
    <row r="510" spans="1:15" ht="15.75" customHeight="1">
      <c r="A510" s="308">
        <f t="shared" si="8"/>
        <v>484</v>
      </c>
      <c r="B510" s="16">
        <v>26</v>
      </c>
      <c r="C510" s="36">
        <v>4</v>
      </c>
      <c r="D510" s="319">
        <v>914</v>
      </c>
      <c r="E510" s="16" t="s">
        <v>6</v>
      </c>
      <c r="F510" s="50" t="s">
        <v>1012</v>
      </c>
      <c r="G510" s="18" t="s">
        <v>281</v>
      </c>
      <c r="H510" s="131">
        <v>12879</v>
      </c>
      <c r="I510" s="56">
        <v>1968</v>
      </c>
      <c r="J510" s="53" t="s">
        <v>241</v>
      </c>
      <c r="K510" s="338"/>
      <c r="L510" s="135" t="s">
        <v>16</v>
      </c>
      <c r="M510" s="326" t="s">
        <v>31</v>
      </c>
      <c r="N510" s="344">
        <v>48</v>
      </c>
      <c r="O510" s="262"/>
    </row>
    <row r="511" spans="1:15" ht="15.75" customHeight="1">
      <c r="A511" s="308">
        <f t="shared" si="8"/>
        <v>484</v>
      </c>
      <c r="B511" s="16">
        <v>26</v>
      </c>
      <c r="C511" s="36">
        <v>4</v>
      </c>
      <c r="D511" s="319">
        <v>905</v>
      </c>
      <c r="E511" s="16" t="s">
        <v>6</v>
      </c>
      <c r="F511" s="50" t="s">
        <v>1083</v>
      </c>
      <c r="G511" s="18" t="s">
        <v>307</v>
      </c>
      <c r="H511" s="131">
        <v>12717</v>
      </c>
      <c r="I511" s="56">
        <v>1954</v>
      </c>
      <c r="J511" s="53" t="s">
        <v>158</v>
      </c>
      <c r="K511" s="338"/>
      <c r="L511" s="135" t="s">
        <v>20</v>
      </c>
      <c r="M511" s="326" t="s">
        <v>33</v>
      </c>
      <c r="N511" s="344">
        <v>62</v>
      </c>
      <c r="O511" s="262"/>
    </row>
    <row r="512" spans="1:15" ht="15.75" customHeight="1">
      <c r="A512" s="308">
        <f t="shared" si="8"/>
        <v>484</v>
      </c>
      <c r="B512" s="16">
        <v>26</v>
      </c>
      <c r="C512" s="36">
        <v>6</v>
      </c>
      <c r="D512" s="319">
        <v>848</v>
      </c>
      <c r="E512" s="16" t="s">
        <v>6</v>
      </c>
      <c r="F512" s="60" t="s">
        <v>320</v>
      </c>
      <c r="G512" s="18" t="s">
        <v>218</v>
      </c>
      <c r="H512" s="23" t="s">
        <v>550</v>
      </c>
      <c r="I512" s="56">
        <v>1952</v>
      </c>
      <c r="J512" s="61" t="s">
        <v>244</v>
      </c>
      <c r="K512" s="338"/>
      <c r="L512" s="447" t="s">
        <v>20</v>
      </c>
      <c r="M512" s="326" t="s">
        <v>33</v>
      </c>
      <c r="N512" s="344">
        <v>64</v>
      </c>
      <c r="O512" s="262"/>
    </row>
    <row r="513" spans="1:15" ht="15.75" customHeight="1">
      <c r="A513" s="308">
        <f t="shared" si="8"/>
        <v>484</v>
      </c>
      <c r="B513" s="16">
        <v>26</v>
      </c>
      <c r="C513" s="36">
        <v>12</v>
      </c>
      <c r="D513" s="319">
        <v>743</v>
      </c>
      <c r="E513" s="15" t="s">
        <v>6</v>
      </c>
      <c r="F513" s="50" t="s">
        <v>77</v>
      </c>
      <c r="G513" s="18" t="s">
        <v>78</v>
      </c>
      <c r="H513" s="131">
        <v>12732</v>
      </c>
      <c r="I513" s="56">
        <v>1997</v>
      </c>
      <c r="J513" s="53" t="s">
        <v>158</v>
      </c>
      <c r="K513" s="338"/>
      <c r="L513" s="135" t="s">
        <v>20</v>
      </c>
      <c r="M513" s="326" t="s">
        <v>196</v>
      </c>
      <c r="N513" s="344">
        <v>19</v>
      </c>
      <c r="O513" s="262"/>
    </row>
    <row r="514" spans="1:15" ht="15.75" customHeight="1">
      <c r="A514" s="308">
        <f t="shared" si="8"/>
        <v>484</v>
      </c>
      <c r="B514" s="16">
        <v>26</v>
      </c>
      <c r="C514" s="36">
        <v>15</v>
      </c>
      <c r="D514" s="319">
        <v>690</v>
      </c>
      <c r="E514" s="16" t="s">
        <v>6</v>
      </c>
      <c r="F514" s="58" t="s">
        <v>1084</v>
      </c>
      <c r="G514" s="19" t="s">
        <v>327</v>
      </c>
      <c r="H514" s="132">
        <v>14133</v>
      </c>
      <c r="I514" s="56">
        <v>1969</v>
      </c>
      <c r="J514" s="53" t="s">
        <v>158</v>
      </c>
      <c r="K514" s="338"/>
      <c r="L514" s="135" t="s">
        <v>20</v>
      </c>
      <c r="M514" s="326" t="s">
        <v>31</v>
      </c>
      <c r="N514" s="344">
        <v>47</v>
      </c>
      <c r="O514" s="262"/>
    </row>
    <row r="515" spans="1:15" ht="15.75" customHeight="1">
      <c r="A515" s="308">
        <f t="shared" si="8"/>
        <v>484</v>
      </c>
      <c r="B515" s="16">
        <v>26</v>
      </c>
      <c r="C515" s="36">
        <v>22</v>
      </c>
      <c r="D515" s="319">
        <v>536</v>
      </c>
      <c r="E515" s="15" t="s">
        <v>6</v>
      </c>
      <c r="F515" s="50" t="s">
        <v>948</v>
      </c>
      <c r="G515" s="18" t="s">
        <v>330</v>
      </c>
      <c r="H515" s="23">
        <v>12716</v>
      </c>
      <c r="I515" s="51">
        <v>1966</v>
      </c>
      <c r="J515" s="53" t="s">
        <v>158</v>
      </c>
      <c r="K515" s="338"/>
      <c r="L515" s="135" t="s">
        <v>20</v>
      </c>
      <c r="M515" s="326" t="s">
        <v>32</v>
      </c>
      <c r="N515" s="344">
        <v>50</v>
      </c>
      <c r="O515" s="262"/>
    </row>
    <row r="516" spans="1:15" ht="15.75">
      <c r="A516" s="308">
        <f t="shared" si="8"/>
        <v>484</v>
      </c>
      <c r="B516" s="401">
        <v>26</v>
      </c>
      <c r="C516" s="194">
        <v>26</v>
      </c>
      <c r="D516" s="194">
        <v>447</v>
      </c>
      <c r="E516" s="402" t="s">
        <v>6</v>
      </c>
      <c r="F516" s="74" t="s">
        <v>846</v>
      </c>
      <c r="G516" s="136" t="s">
        <v>585</v>
      </c>
      <c r="H516" s="536">
        <v>14363</v>
      </c>
      <c r="I516" s="536">
        <v>1984</v>
      </c>
      <c r="J516" s="283" t="s">
        <v>867</v>
      </c>
      <c r="K516" s="338"/>
      <c r="L516" s="541" t="s">
        <v>61</v>
      </c>
      <c r="M516" s="326" t="s">
        <v>30</v>
      </c>
      <c r="N516" s="344">
        <v>32</v>
      </c>
      <c r="O516" s="262"/>
    </row>
    <row r="517" spans="1:15" ht="15.75" customHeight="1">
      <c r="A517" s="308">
        <f t="shared" si="8"/>
        <v>501</v>
      </c>
      <c r="B517" s="16">
        <v>25</v>
      </c>
      <c r="C517" s="36">
        <v>0</v>
      </c>
      <c r="D517" s="313">
        <v>1577</v>
      </c>
      <c r="E517" s="16" t="s">
        <v>6</v>
      </c>
      <c r="F517" s="50" t="s">
        <v>606</v>
      </c>
      <c r="G517" s="18" t="s">
        <v>388</v>
      </c>
      <c r="H517" s="131">
        <v>12584</v>
      </c>
      <c r="I517" s="51">
        <v>1949</v>
      </c>
      <c r="J517" s="53" t="s">
        <v>251</v>
      </c>
      <c r="K517" s="338"/>
      <c r="L517" s="447" t="s">
        <v>69</v>
      </c>
      <c r="M517" s="326" t="s">
        <v>33</v>
      </c>
      <c r="N517" s="344">
        <v>67</v>
      </c>
      <c r="O517" s="262"/>
    </row>
    <row r="518" spans="1:15" ht="15.75" customHeight="1">
      <c r="A518" s="308">
        <f t="shared" si="8"/>
        <v>501</v>
      </c>
      <c r="B518" s="16">
        <v>25</v>
      </c>
      <c r="C518" s="16">
        <v>0</v>
      </c>
      <c r="D518" s="313">
        <v>1050</v>
      </c>
      <c r="E518" s="16" t="s">
        <v>6</v>
      </c>
      <c r="F518" s="58" t="s">
        <v>1095</v>
      </c>
      <c r="G518" s="19" t="s">
        <v>277</v>
      </c>
      <c r="H518" s="132">
        <v>13376</v>
      </c>
      <c r="I518" s="56">
        <v>1975</v>
      </c>
      <c r="J518" s="387" t="s">
        <v>231</v>
      </c>
      <c r="K518" s="338"/>
      <c r="L518" s="135" t="s">
        <v>39</v>
      </c>
      <c r="M518" s="326" t="s">
        <v>31</v>
      </c>
      <c r="N518" s="344">
        <v>41</v>
      </c>
      <c r="O518" s="262"/>
    </row>
    <row r="519" spans="1:15" ht="15.75" customHeight="1">
      <c r="A519" s="308">
        <f t="shared" si="8"/>
        <v>501</v>
      </c>
      <c r="B519" s="299">
        <v>25</v>
      </c>
      <c r="C519" s="299">
        <v>0</v>
      </c>
      <c r="D519" s="313">
        <v>1019</v>
      </c>
      <c r="E519" s="15" t="s">
        <v>6</v>
      </c>
      <c r="F519" s="60" t="s">
        <v>898</v>
      </c>
      <c r="G519" s="17" t="s">
        <v>899</v>
      </c>
      <c r="H519" s="21">
        <v>13509</v>
      </c>
      <c r="I519" s="56">
        <v>1961</v>
      </c>
      <c r="J519" s="375" t="s">
        <v>267</v>
      </c>
      <c r="K519" s="338"/>
      <c r="L519" s="447" t="s">
        <v>8</v>
      </c>
      <c r="M519" s="326" t="s">
        <v>32</v>
      </c>
      <c r="N519" s="344">
        <v>55</v>
      </c>
      <c r="O519" s="262"/>
    </row>
    <row r="520" spans="1:15" ht="15.75" customHeight="1">
      <c r="A520" s="308">
        <f t="shared" si="8"/>
        <v>501</v>
      </c>
      <c r="B520" s="16">
        <v>25</v>
      </c>
      <c r="C520" s="15">
        <v>0</v>
      </c>
      <c r="D520" s="313">
        <v>1017</v>
      </c>
      <c r="E520" s="15" t="s">
        <v>6</v>
      </c>
      <c r="F520" s="58" t="s">
        <v>875</v>
      </c>
      <c r="G520" s="19" t="s">
        <v>876</v>
      </c>
      <c r="H520" s="24">
        <v>12714</v>
      </c>
      <c r="I520" s="56">
        <v>1971</v>
      </c>
      <c r="J520" s="375" t="s">
        <v>253</v>
      </c>
      <c r="K520" s="338"/>
      <c r="L520" s="447" t="s">
        <v>69</v>
      </c>
      <c r="M520" s="326" t="s">
        <v>31</v>
      </c>
      <c r="N520" s="344">
        <v>45</v>
      </c>
      <c r="O520" s="262"/>
    </row>
    <row r="521" spans="1:15" ht="15.75" customHeight="1">
      <c r="A521" s="308">
        <f t="shared" si="8"/>
        <v>501</v>
      </c>
      <c r="B521" s="16">
        <v>25</v>
      </c>
      <c r="C521" s="36">
        <v>0</v>
      </c>
      <c r="D521" s="313">
        <v>983</v>
      </c>
      <c r="E521" s="15" t="s">
        <v>6</v>
      </c>
      <c r="F521" s="58" t="s">
        <v>335</v>
      </c>
      <c r="G521" s="19" t="s">
        <v>336</v>
      </c>
      <c r="H521" s="24">
        <v>13150</v>
      </c>
      <c r="I521" s="56">
        <v>1964</v>
      </c>
      <c r="J521" s="61" t="s">
        <v>260</v>
      </c>
      <c r="K521" s="338"/>
      <c r="L521" s="447" t="s">
        <v>69</v>
      </c>
      <c r="M521" s="326" t="s">
        <v>32</v>
      </c>
      <c r="N521" s="344">
        <v>52</v>
      </c>
      <c r="O521" s="262"/>
    </row>
    <row r="522" spans="1:15" ht="15.75">
      <c r="A522" s="308">
        <f t="shared" si="8"/>
        <v>501</v>
      </c>
      <c r="B522" s="621">
        <v>25</v>
      </c>
      <c r="C522" s="621">
        <v>0</v>
      </c>
      <c r="D522" s="621">
        <v>982</v>
      </c>
      <c r="E522" s="621" t="s">
        <v>6</v>
      </c>
      <c r="F522" s="623" t="s">
        <v>848</v>
      </c>
      <c r="G522" s="625" t="s">
        <v>849</v>
      </c>
      <c r="H522" s="202">
        <v>14506</v>
      </c>
      <c r="I522" s="202">
        <v>1974</v>
      </c>
      <c r="J522" s="634" t="s">
        <v>867</v>
      </c>
      <c r="K522" s="338"/>
      <c r="L522" s="590" t="s">
        <v>61</v>
      </c>
      <c r="M522" s="326" t="s">
        <v>31</v>
      </c>
      <c r="N522" s="344">
        <v>42</v>
      </c>
      <c r="O522" s="262"/>
    </row>
    <row r="523" spans="1:15" ht="15.75" customHeight="1">
      <c r="A523" s="308">
        <f t="shared" si="8"/>
        <v>501</v>
      </c>
      <c r="B523" s="16">
        <v>25</v>
      </c>
      <c r="C523" s="16">
        <v>0</v>
      </c>
      <c r="D523" s="313">
        <v>973</v>
      </c>
      <c r="E523" s="16" t="s">
        <v>6</v>
      </c>
      <c r="F523" s="60" t="s">
        <v>646</v>
      </c>
      <c r="G523" s="17" t="s">
        <v>647</v>
      </c>
      <c r="H523" s="23">
        <v>13594</v>
      </c>
      <c r="I523" s="56">
        <v>1952</v>
      </c>
      <c r="J523" s="53" t="s">
        <v>159</v>
      </c>
      <c r="K523" s="338"/>
      <c r="L523" s="531" t="s">
        <v>15</v>
      </c>
      <c r="M523" s="326" t="s">
        <v>33</v>
      </c>
      <c r="N523" s="344">
        <v>64</v>
      </c>
      <c r="O523" s="262"/>
    </row>
    <row r="524" spans="1:15" ht="15.75" customHeight="1">
      <c r="A524" s="308">
        <f t="shared" si="8"/>
        <v>501</v>
      </c>
      <c r="B524" s="16">
        <v>25</v>
      </c>
      <c r="C524" s="15">
        <v>0</v>
      </c>
      <c r="D524" s="313">
        <v>973</v>
      </c>
      <c r="E524" s="16" t="s">
        <v>6</v>
      </c>
      <c r="F524" s="50" t="s">
        <v>646</v>
      </c>
      <c r="G524" s="21" t="s">
        <v>648</v>
      </c>
      <c r="H524" s="131">
        <v>13595</v>
      </c>
      <c r="I524" s="56">
        <v>1987</v>
      </c>
      <c r="J524" s="53" t="s">
        <v>159</v>
      </c>
      <c r="K524" s="338"/>
      <c r="L524" s="531" t="s">
        <v>15</v>
      </c>
      <c r="M524" s="326" t="s">
        <v>29</v>
      </c>
      <c r="N524" s="344">
        <v>29</v>
      </c>
      <c r="O524" s="262"/>
    </row>
    <row r="525" spans="1:15" ht="15.75">
      <c r="A525" s="308">
        <f t="shared" si="8"/>
        <v>501</v>
      </c>
      <c r="B525" s="72">
        <v>25</v>
      </c>
      <c r="C525" s="199">
        <v>0</v>
      </c>
      <c r="D525" s="148">
        <v>972</v>
      </c>
      <c r="E525" s="16"/>
      <c r="F525" s="66" t="s">
        <v>1306</v>
      </c>
      <c r="G525" s="149" t="s">
        <v>1307</v>
      </c>
      <c r="H525" s="56">
        <v>14377</v>
      </c>
      <c r="I525" s="56">
        <v>1962</v>
      </c>
      <c r="J525" s="69" t="s">
        <v>867</v>
      </c>
      <c r="K525" s="338"/>
      <c r="L525" s="371" t="s">
        <v>61</v>
      </c>
      <c r="M525" s="326" t="s">
        <v>32</v>
      </c>
      <c r="N525" s="344">
        <v>54</v>
      </c>
      <c r="O525" s="262"/>
    </row>
    <row r="526" spans="1:15" ht="15.75" customHeight="1">
      <c r="A526" s="308">
        <f t="shared" si="8"/>
        <v>501</v>
      </c>
      <c r="B526" s="16">
        <v>25</v>
      </c>
      <c r="C526" s="16">
        <v>0</v>
      </c>
      <c r="D526" s="313">
        <v>971</v>
      </c>
      <c r="E526" s="15"/>
      <c r="F526" s="50" t="s">
        <v>1156</v>
      </c>
      <c r="G526" s="18" t="s">
        <v>422</v>
      </c>
      <c r="H526" s="23">
        <v>13350</v>
      </c>
      <c r="I526" s="51">
        <v>1963</v>
      </c>
      <c r="J526" s="69" t="s">
        <v>155</v>
      </c>
      <c r="K526" s="338"/>
      <c r="L526" s="371" t="s">
        <v>8</v>
      </c>
      <c r="M526" s="326" t="s">
        <v>32</v>
      </c>
      <c r="N526" s="344">
        <v>53</v>
      </c>
      <c r="O526" s="262"/>
    </row>
    <row r="527" spans="1:15" ht="15.75" customHeight="1">
      <c r="A527" s="308">
        <f t="shared" si="8"/>
        <v>501</v>
      </c>
      <c r="B527" s="16">
        <v>25</v>
      </c>
      <c r="C527" s="36"/>
      <c r="D527" s="313">
        <v>968</v>
      </c>
      <c r="E527" s="16" t="s">
        <v>6</v>
      </c>
      <c r="F527" s="58" t="s">
        <v>1244</v>
      </c>
      <c r="G527" s="19" t="s">
        <v>307</v>
      </c>
      <c r="H527" s="24">
        <v>13895</v>
      </c>
      <c r="I527" s="56">
        <v>1958</v>
      </c>
      <c r="J527" s="525" t="s">
        <v>265</v>
      </c>
      <c r="K527" s="338"/>
      <c r="L527" s="371" t="s">
        <v>8</v>
      </c>
      <c r="M527" s="326" t="s">
        <v>32</v>
      </c>
      <c r="N527" s="344">
        <v>58</v>
      </c>
      <c r="O527" s="262"/>
    </row>
    <row r="528" spans="1:15" ht="15.75" customHeight="1">
      <c r="A528" s="308">
        <f t="shared" si="8"/>
        <v>501</v>
      </c>
      <c r="B528" s="16">
        <v>25</v>
      </c>
      <c r="C528" s="36">
        <v>0</v>
      </c>
      <c r="D528" s="313">
        <v>966</v>
      </c>
      <c r="E528" s="15" t="s">
        <v>6</v>
      </c>
      <c r="F528" s="50" t="s">
        <v>559</v>
      </c>
      <c r="G528" s="18" t="s">
        <v>281</v>
      </c>
      <c r="H528" s="23">
        <v>13572</v>
      </c>
      <c r="I528" s="51">
        <v>1961</v>
      </c>
      <c r="J528" s="61" t="s">
        <v>240</v>
      </c>
      <c r="K528" s="338"/>
      <c r="L528" s="531" t="s">
        <v>16</v>
      </c>
      <c r="M528" s="326" t="s">
        <v>32</v>
      </c>
      <c r="N528" s="344">
        <v>55</v>
      </c>
      <c r="O528" s="262"/>
    </row>
    <row r="529" spans="1:15" ht="15.75" customHeight="1">
      <c r="A529" s="308">
        <f t="shared" si="8"/>
        <v>501</v>
      </c>
      <c r="B529" s="16">
        <v>25</v>
      </c>
      <c r="C529" s="36">
        <v>0</v>
      </c>
      <c r="D529" s="313">
        <v>965</v>
      </c>
      <c r="E529" s="16" t="s">
        <v>6</v>
      </c>
      <c r="F529" s="58" t="s">
        <v>42</v>
      </c>
      <c r="G529" s="19" t="s">
        <v>303</v>
      </c>
      <c r="H529" s="132">
        <v>12848</v>
      </c>
      <c r="I529" s="56">
        <v>1964</v>
      </c>
      <c r="J529" s="53" t="s">
        <v>49</v>
      </c>
      <c r="K529" s="338"/>
      <c r="L529" s="531" t="s">
        <v>15</v>
      </c>
      <c r="M529" s="326" t="s">
        <v>32</v>
      </c>
      <c r="N529" s="344">
        <v>52</v>
      </c>
      <c r="O529" s="262"/>
    </row>
    <row r="530" spans="1:15" ht="15.75" customHeight="1">
      <c r="A530" s="308">
        <f aca="true" t="shared" si="9" ref="A530:A593">RANK(B530,$B$17:$B$800)</f>
        <v>501</v>
      </c>
      <c r="B530" s="16">
        <v>25</v>
      </c>
      <c r="C530" s="36"/>
      <c r="D530" s="313">
        <v>964</v>
      </c>
      <c r="E530" s="15" t="s">
        <v>6</v>
      </c>
      <c r="F530" s="50" t="s">
        <v>1167</v>
      </c>
      <c r="G530" s="18" t="s">
        <v>434</v>
      </c>
      <c r="H530" s="131">
        <v>14004</v>
      </c>
      <c r="I530" s="56">
        <v>1960</v>
      </c>
      <c r="J530" s="524" t="s">
        <v>233</v>
      </c>
      <c r="K530" s="338"/>
      <c r="L530" s="371" t="s">
        <v>39</v>
      </c>
      <c r="M530" s="326" t="s">
        <v>32</v>
      </c>
      <c r="N530" s="344">
        <v>56</v>
      </c>
      <c r="O530" s="262"/>
    </row>
    <row r="531" spans="1:15" ht="15.75" customHeight="1">
      <c r="A531" s="308">
        <f t="shared" si="9"/>
        <v>501</v>
      </c>
      <c r="B531" s="16">
        <v>25</v>
      </c>
      <c r="C531" s="36">
        <v>0</v>
      </c>
      <c r="D531" s="313">
        <v>964</v>
      </c>
      <c r="E531" s="16" t="s">
        <v>6</v>
      </c>
      <c r="F531" s="50" t="s">
        <v>463</v>
      </c>
      <c r="G531" s="18" t="s">
        <v>600</v>
      </c>
      <c r="H531" s="23">
        <v>12614</v>
      </c>
      <c r="I531" s="56">
        <v>1957</v>
      </c>
      <c r="J531" s="375" t="s">
        <v>83</v>
      </c>
      <c r="K531" s="338"/>
      <c r="L531" s="531" t="s">
        <v>8</v>
      </c>
      <c r="M531" s="326" t="s">
        <v>32</v>
      </c>
      <c r="N531" s="344">
        <v>59</v>
      </c>
      <c r="O531" s="262"/>
    </row>
    <row r="532" spans="1:15" ht="15.75" customHeight="1">
      <c r="A532" s="308">
        <f t="shared" si="9"/>
        <v>501</v>
      </c>
      <c r="B532" s="16">
        <v>25</v>
      </c>
      <c r="C532" s="15">
        <v>0</v>
      </c>
      <c r="D532" s="313">
        <v>962</v>
      </c>
      <c r="E532" s="15" t="s">
        <v>6</v>
      </c>
      <c r="F532" s="60" t="s">
        <v>317</v>
      </c>
      <c r="G532" s="17" t="s">
        <v>338</v>
      </c>
      <c r="H532" s="23">
        <v>13141</v>
      </c>
      <c r="I532" s="56">
        <v>1961</v>
      </c>
      <c r="J532" s="200" t="s">
        <v>260</v>
      </c>
      <c r="K532" s="338"/>
      <c r="L532" s="447" t="s">
        <v>69</v>
      </c>
      <c r="M532" s="326" t="s">
        <v>32</v>
      </c>
      <c r="N532" s="344">
        <v>55</v>
      </c>
      <c r="O532" s="262"/>
    </row>
    <row r="533" spans="1:15" ht="15.75" customHeight="1">
      <c r="A533" s="308">
        <f t="shared" si="9"/>
        <v>501</v>
      </c>
      <c r="B533" s="16">
        <v>25</v>
      </c>
      <c r="C533" s="16">
        <v>0</v>
      </c>
      <c r="D533" s="313">
        <v>957</v>
      </c>
      <c r="E533" s="16" t="s">
        <v>6</v>
      </c>
      <c r="F533" s="58" t="s">
        <v>1013</v>
      </c>
      <c r="G533" s="19" t="s">
        <v>303</v>
      </c>
      <c r="H533" s="24">
        <v>12877</v>
      </c>
      <c r="I533" s="56">
        <v>1977</v>
      </c>
      <c r="J533" s="53" t="s">
        <v>241</v>
      </c>
      <c r="K533" s="338"/>
      <c r="L533" s="135" t="s">
        <v>16</v>
      </c>
      <c r="M533" s="326" t="s">
        <v>30</v>
      </c>
      <c r="N533" s="344">
        <v>39</v>
      </c>
      <c r="O533" s="262"/>
    </row>
    <row r="534" spans="1:15" ht="15.75" customHeight="1">
      <c r="A534" s="308">
        <f t="shared" si="9"/>
        <v>501</v>
      </c>
      <c r="B534" s="16">
        <v>25</v>
      </c>
      <c r="C534" s="15">
        <v>0</v>
      </c>
      <c r="D534" s="313">
        <v>956</v>
      </c>
      <c r="E534" s="15" t="s">
        <v>6</v>
      </c>
      <c r="F534" s="50" t="s">
        <v>947</v>
      </c>
      <c r="G534" s="18" t="s">
        <v>281</v>
      </c>
      <c r="H534" s="131">
        <v>13341</v>
      </c>
      <c r="I534" s="56">
        <v>1944</v>
      </c>
      <c r="J534" s="53" t="s">
        <v>79</v>
      </c>
      <c r="K534" s="338"/>
      <c r="L534" s="135" t="s">
        <v>8</v>
      </c>
      <c r="M534" s="326" t="s">
        <v>182</v>
      </c>
      <c r="N534" s="344">
        <v>72</v>
      </c>
      <c r="O534" s="262"/>
    </row>
    <row r="535" spans="1:15" ht="15.75" customHeight="1">
      <c r="A535" s="308">
        <f t="shared" si="9"/>
        <v>501</v>
      </c>
      <c r="B535" s="16">
        <v>25</v>
      </c>
      <c r="C535" s="16">
        <v>0</v>
      </c>
      <c r="D535" s="313">
        <v>954</v>
      </c>
      <c r="E535" s="16" t="s">
        <v>6</v>
      </c>
      <c r="F535" s="60" t="s">
        <v>681</v>
      </c>
      <c r="G535" s="17" t="s">
        <v>636</v>
      </c>
      <c r="H535" s="23">
        <v>13685</v>
      </c>
      <c r="I535" s="56">
        <v>1936</v>
      </c>
      <c r="J535" s="53" t="s">
        <v>52</v>
      </c>
      <c r="K535" s="338"/>
      <c r="L535" s="447" t="s">
        <v>8</v>
      </c>
      <c r="M535" s="326" t="s">
        <v>182</v>
      </c>
      <c r="N535" s="344">
        <v>80</v>
      </c>
      <c r="O535" s="262"/>
    </row>
    <row r="536" spans="1:15" ht="15.75" customHeight="1">
      <c r="A536" s="308">
        <f t="shared" si="9"/>
        <v>501</v>
      </c>
      <c r="B536" s="16">
        <v>25</v>
      </c>
      <c r="C536" s="16">
        <v>0</v>
      </c>
      <c r="D536" s="313">
        <v>953</v>
      </c>
      <c r="E536" s="383" t="s">
        <v>6</v>
      </c>
      <c r="F536" s="66" t="s">
        <v>768</v>
      </c>
      <c r="G536" s="18" t="s">
        <v>750</v>
      </c>
      <c r="H536" s="131">
        <v>13397</v>
      </c>
      <c r="I536" s="56">
        <v>1961</v>
      </c>
      <c r="J536" s="53" t="s">
        <v>153</v>
      </c>
      <c r="K536" s="338"/>
      <c r="L536" s="447" t="s">
        <v>16</v>
      </c>
      <c r="M536" s="326" t="s">
        <v>32</v>
      </c>
      <c r="N536" s="344">
        <v>55</v>
      </c>
      <c r="O536" s="262"/>
    </row>
    <row r="537" spans="1:15" ht="15.75">
      <c r="A537" s="308">
        <f t="shared" si="9"/>
        <v>501</v>
      </c>
      <c r="B537" s="16">
        <v>25</v>
      </c>
      <c r="C537" s="36">
        <v>0</v>
      </c>
      <c r="D537" s="313">
        <v>951</v>
      </c>
      <c r="E537" s="16" t="s">
        <v>6</v>
      </c>
      <c r="F537" s="58" t="s">
        <v>275</v>
      </c>
      <c r="G537" s="19" t="s">
        <v>1292</v>
      </c>
      <c r="H537" s="132">
        <v>13938</v>
      </c>
      <c r="I537" s="56">
        <v>1947</v>
      </c>
      <c r="J537" s="524" t="s">
        <v>157</v>
      </c>
      <c r="K537" s="338"/>
      <c r="L537" s="135" t="s">
        <v>12</v>
      </c>
      <c r="M537" s="326" t="s">
        <v>33</v>
      </c>
      <c r="N537" s="344">
        <v>69</v>
      </c>
      <c r="O537" s="262"/>
    </row>
    <row r="538" spans="1:15" ht="15.75" customHeight="1">
      <c r="A538" s="308">
        <f t="shared" si="9"/>
        <v>501</v>
      </c>
      <c r="B538" s="16">
        <v>25</v>
      </c>
      <c r="C538" s="36">
        <v>0</v>
      </c>
      <c r="D538" s="313">
        <v>948</v>
      </c>
      <c r="E538" s="178" t="s">
        <v>6</v>
      </c>
      <c r="F538" s="58" t="s">
        <v>1002</v>
      </c>
      <c r="G538" s="19" t="s">
        <v>293</v>
      </c>
      <c r="H538" s="132">
        <v>12922</v>
      </c>
      <c r="I538" s="56">
        <v>1971</v>
      </c>
      <c r="J538" s="53" t="s">
        <v>239</v>
      </c>
      <c r="K538" s="338"/>
      <c r="L538" s="135" t="s">
        <v>16</v>
      </c>
      <c r="M538" s="326" t="s">
        <v>31</v>
      </c>
      <c r="N538" s="344">
        <v>45</v>
      </c>
      <c r="O538" s="262"/>
    </row>
    <row r="539" spans="1:15" ht="15.75" customHeight="1">
      <c r="A539" s="308">
        <f t="shared" si="9"/>
        <v>501</v>
      </c>
      <c r="B539" s="16">
        <v>25</v>
      </c>
      <c r="C539" s="36">
        <v>0</v>
      </c>
      <c r="D539" s="313">
        <v>940</v>
      </c>
      <c r="E539" s="16" t="s">
        <v>6</v>
      </c>
      <c r="F539" s="64" t="s">
        <v>978</v>
      </c>
      <c r="G539" s="152" t="s">
        <v>742</v>
      </c>
      <c r="H539" s="131">
        <v>13024</v>
      </c>
      <c r="I539" s="56">
        <v>1965</v>
      </c>
      <c r="J539" s="53" t="s">
        <v>247</v>
      </c>
      <c r="K539" s="338"/>
      <c r="L539" s="447" t="s">
        <v>20</v>
      </c>
      <c r="M539" s="326" t="s">
        <v>32</v>
      </c>
      <c r="N539" s="344">
        <v>51</v>
      </c>
      <c r="O539" s="262"/>
    </row>
    <row r="540" spans="1:15" ht="15.75" customHeight="1">
      <c r="A540" s="308">
        <f t="shared" si="9"/>
        <v>501</v>
      </c>
      <c r="B540" s="16">
        <v>25</v>
      </c>
      <c r="C540" s="16">
        <v>0</v>
      </c>
      <c r="D540" s="313">
        <v>928</v>
      </c>
      <c r="E540" s="382" t="s">
        <v>6</v>
      </c>
      <c r="F540" s="66" t="s">
        <v>769</v>
      </c>
      <c r="G540" s="18" t="s">
        <v>330</v>
      </c>
      <c r="H540" s="131">
        <v>14048</v>
      </c>
      <c r="I540" s="56">
        <v>1986</v>
      </c>
      <c r="J540" s="53" t="s">
        <v>153</v>
      </c>
      <c r="K540" s="338"/>
      <c r="L540" s="447" t="s">
        <v>16</v>
      </c>
      <c r="M540" s="326" t="s">
        <v>30</v>
      </c>
      <c r="N540" s="344">
        <v>30</v>
      </c>
      <c r="O540" s="262"/>
    </row>
    <row r="541" spans="1:15" ht="15.75" customHeight="1">
      <c r="A541" s="308">
        <f t="shared" si="9"/>
        <v>501</v>
      </c>
      <c r="B541" s="16">
        <v>25</v>
      </c>
      <c r="C541" s="36">
        <v>2</v>
      </c>
      <c r="D541" s="319">
        <v>921</v>
      </c>
      <c r="E541" s="302" t="s">
        <v>6</v>
      </c>
      <c r="F541" s="624" t="s">
        <v>755</v>
      </c>
      <c r="G541" s="626" t="s">
        <v>1001</v>
      </c>
      <c r="H541" s="168">
        <v>12935</v>
      </c>
      <c r="I541" s="628">
        <v>1960</v>
      </c>
      <c r="J541" s="53" t="s">
        <v>239</v>
      </c>
      <c r="K541" s="338"/>
      <c r="L541" s="135" t="s">
        <v>16</v>
      </c>
      <c r="M541" s="326" t="s">
        <v>32</v>
      </c>
      <c r="N541" s="344">
        <v>56</v>
      </c>
      <c r="O541" s="262"/>
    </row>
    <row r="542" spans="1:15" ht="15.75" customHeight="1">
      <c r="A542" s="308">
        <f t="shared" si="9"/>
        <v>501</v>
      </c>
      <c r="B542" s="16">
        <v>25</v>
      </c>
      <c r="C542" s="16"/>
      <c r="D542" s="313">
        <v>912</v>
      </c>
      <c r="E542" s="16" t="s">
        <v>6</v>
      </c>
      <c r="F542" s="50" t="s">
        <v>1245</v>
      </c>
      <c r="G542" s="18" t="s">
        <v>404</v>
      </c>
      <c r="H542" s="131">
        <v>13905</v>
      </c>
      <c r="I542" s="56">
        <v>1952</v>
      </c>
      <c r="J542" s="525" t="s">
        <v>265</v>
      </c>
      <c r="K542" s="338"/>
      <c r="L542" s="135" t="s">
        <v>8</v>
      </c>
      <c r="M542" s="326" t="s">
        <v>33</v>
      </c>
      <c r="N542" s="344">
        <v>64</v>
      </c>
      <c r="O542" s="262"/>
    </row>
    <row r="543" spans="1:15" ht="15.75">
      <c r="A543" s="308">
        <f t="shared" si="9"/>
        <v>501</v>
      </c>
      <c r="B543" s="401">
        <v>25</v>
      </c>
      <c r="C543" s="401">
        <v>0</v>
      </c>
      <c r="D543" s="401">
        <v>903</v>
      </c>
      <c r="E543" s="433" t="s">
        <v>6</v>
      </c>
      <c r="F543" s="74" t="s">
        <v>850</v>
      </c>
      <c r="G543" s="136" t="s">
        <v>851</v>
      </c>
      <c r="H543" s="536">
        <v>14414</v>
      </c>
      <c r="I543" s="536">
        <v>1953</v>
      </c>
      <c r="J543" s="283" t="s">
        <v>867</v>
      </c>
      <c r="K543" s="338"/>
      <c r="L543" s="541" t="s">
        <v>61</v>
      </c>
      <c r="M543" s="326" t="s">
        <v>33</v>
      </c>
      <c r="N543" s="344">
        <v>63</v>
      </c>
      <c r="O543" s="262"/>
    </row>
    <row r="544" spans="1:15" ht="15.75" customHeight="1">
      <c r="A544" s="308">
        <f t="shared" si="9"/>
        <v>501</v>
      </c>
      <c r="B544" s="16">
        <v>25</v>
      </c>
      <c r="C544" s="36">
        <v>2</v>
      </c>
      <c r="D544" s="313">
        <v>898</v>
      </c>
      <c r="E544" s="16" t="s">
        <v>6</v>
      </c>
      <c r="F544" s="50" t="s">
        <v>810</v>
      </c>
      <c r="G544" s="18" t="s">
        <v>19</v>
      </c>
      <c r="H544" s="131">
        <v>12815</v>
      </c>
      <c r="I544" s="56">
        <v>1961</v>
      </c>
      <c r="J544" s="375" t="s">
        <v>254</v>
      </c>
      <c r="K544" s="338"/>
      <c r="L544" s="447" t="s">
        <v>69</v>
      </c>
      <c r="M544" s="326" t="s">
        <v>32</v>
      </c>
      <c r="N544" s="344">
        <v>55</v>
      </c>
      <c r="O544" s="262"/>
    </row>
    <row r="545" spans="1:15" ht="15.75" customHeight="1">
      <c r="A545" s="308">
        <f t="shared" si="9"/>
        <v>501</v>
      </c>
      <c r="B545" s="16">
        <v>25</v>
      </c>
      <c r="C545" s="36"/>
      <c r="D545" s="313">
        <v>886</v>
      </c>
      <c r="E545" s="15" t="s">
        <v>6</v>
      </c>
      <c r="F545" s="58" t="s">
        <v>1243</v>
      </c>
      <c r="G545" s="19" t="s">
        <v>214</v>
      </c>
      <c r="H545" s="24">
        <v>13797</v>
      </c>
      <c r="I545" s="56">
        <v>1953</v>
      </c>
      <c r="J545" s="525" t="s">
        <v>265</v>
      </c>
      <c r="K545" s="338"/>
      <c r="L545" s="135" t="s">
        <v>8</v>
      </c>
      <c r="M545" s="326" t="s">
        <v>33</v>
      </c>
      <c r="N545" s="344">
        <v>63</v>
      </c>
      <c r="O545" s="262"/>
    </row>
    <row r="546" spans="1:15" ht="15.75" customHeight="1">
      <c r="A546" s="308">
        <f t="shared" si="9"/>
        <v>501</v>
      </c>
      <c r="B546" s="16">
        <v>25</v>
      </c>
      <c r="C546" s="36">
        <v>5</v>
      </c>
      <c r="D546" s="313">
        <v>868</v>
      </c>
      <c r="E546" s="16" t="s">
        <v>6</v>
      </c>
      <c r="F546" s="50" t="s">
        <v>900</v>
      </c>
      <c r="G546" s="18" t="s">
        <v>585</v>
      </c>
      <c r="H546" s="131">
        <v>13753</v>
      </c>
      <c r="I546" s="56">
        <v>1961</v>
      </c>
      <c r="J546" s="375" t="s">
        <v>267</v>
      </c>
      <c r="K546" s="338"/>
      <c r="L546" s="447" t="s">
        <v>8</v>
      </c>
      <c r="M546" s="326" t="s">
        <v>32</v>
      </c>
      <c r="N546" s="344">
        <v>55</v>
      </c>
      <c r="O546" s="262"/>
    </row>
    <row r="547" spans="1:15" ht="15.75">
      <c r="A547" s="308">
        <f t="shared" si="9"/>
        <v>501</v>
      </c>
      <c r="B547" s="401">
        <v>25</v>
      </c>
      <c r="C547" s="194">
        <v>5</v>
      </c>
      <c r="D547" s="401">
        <v>852</v>
      </c>
      <c r="E547" s="433" t="s">
        <v>6</v>
      </c>
      <c r="F547" s="74" t="s">
        <v>852</v>
      </c>
      <c r="G547" s="136" t="s">
        <v>351</v>
      </c>
      <c r="H547" s="536">
        <v>14411</v>
      </c>
      <c r="I547" s="536">
        <v>1968</v>
      </c>
      <c r="J547" s="283" t="s">
        <v>867</v>
      </c>
      <c r="K547" s="338"/>
      <c r="L547" s="541" t="s">
        <v>61</v>
      </c>
      <c r="M547" s="326" t="s">
        <v>31</v>
      </c>
      <c r="N547" s="344">
        <v>48</v>
      </c>
      <c r="O547" s="262"/>
    </row>
    <row r="548" spans="1:15" ht="15.75" customHeight="1">
      <c r="A548" s="308">
        <f t="shared" si="9"/>
        <v>501</v>
      </c>
      <c r="B548" s="16">
        <v>25</v>
      </c>
      <c r="C548" s="36">
        <v>0</v>
      </c>
      <c r="D548" s="313">
        <v>851</v>
      </c>
      <c r="E548" s="16" t="s">
        <v>6</v>
      </c>
      <c r="F548" s="60" t="s">
        <v>688</v>
      </c>
      <c r="G548" s="17" t="s">
        <v>89</v>
      </c>
      <c r="H548" s="23">
        <v>12830</v>
      </c>
      <c r="I548" s="56">
        <v>1943</v>
      </c>
      <c r="J548" s="53" t="s">
        <v>49</v>
      </c>
      <c r="K548" s="338"/>
      <c r="L548" s="447" t="s">
        <v>15</v>
      </c>
      <c r="M548" s="326" t="s">
        <v>182</v>
      </c>
      <c r="N548" s="344">
        <v>73</v>
      </c>
      <c r="O548" s="262"/>
    </row>
    <row r="549" spans="1:15" ht="15.75" customHeight="1">
      <c r="A549" s="308">
        <f t="shared" si="9"/>
        <v>501</v>
      </c>
      <c r="B549" s="16">
        <v>25</v>
      </c>
      <c r="C549" s="36">
        <v>10</v>
      </c>
      <c r="D549" s="313">
        <v>813</v>
      </c>
      <c r="E549" s="15" t="s">
        <v>6</v>
      </c>
      <c r="F549" s="50" t="s">
        <v>1085</v>
      </c>
      <c r="G549" s="18" t="s">
        <v>1086</v>
      </c>
      <c r="H549" s="131">
        <v>12722</v>
      </c>
      <c r="I549" s="56">
        <v>1970</v>
      </c>
      <c r="J549" s="53" t="s">
        <v>158</v>
      </c>
      <c r="K549" s="338"/>
      <c r="L549" s="135" t="s">
        <v>20</v>
      </c>
      <c r="M549" s="326" t="s">
        <v>31</v>
      </c>
      <c r="N549" s="344">
        <v>46</v>
      </c>
      <c r="O549" s="262"/>
    </row>
    <row r="550" spans="1:15" ht="15.75" customHeight="1">
      <c r="A550" s="308">
        <f t="shared" si="9"/>
        <v>501</v>
      </c>
      <c r="B550" s="72">
        <v>25</v>
      </c>
      <c r="C550" s="36">
        <v>23</v>
      </c>
      <c r="D550" s="148">
        <v>489</v>
      </c>
      <c r="E550" s="16" t="s">
        <v>6</v>
      </c>
      <c r="F550" s="265" t="s">
        <v>378</v>
      </c>
      <c r="G550" s="316" t="s">
        <v>379</v>
      </c>
      <c r="H550" s="264">
        <v>12796</v>
      </c>
      <c r="I550" s="264">
        <v>1972</v>
      </c>
      <c r="J550" s="61" t="s">
        <v>243</v>
      </c>
      <c r="K550" s="338"/>
      <c r="L550" s="447" t="s">
        <v>20</v>
      </c>
      <c r="M550" s="326" t="s">
        <v>31</v>
      </c>
      <c r="N550" s="344">
        <v>44</v>
      </c>
      <c r="O550" s="262"/>
    </row>
    <row r="551" spans="1:15" ht="15.75" customHeight="1">
      <c r="A551" s="308">
        <f t="shared" si="9"/>
        <v>535</v>
      </c>
      <c r="B551" s="16">
        <v>24</v>
      </c>
      <c r="C551" s="36">
        <v>0</v>
      </c>
      <c r="D551" s="313">
        <v>930</v>
      </c>
      <c r="E551" s="15" t="s">
        <v>6</v>
      </c>
      <c r="F551" s="325" t="s">
        <v>486</v>
      </c>
      <c r="G551" s="322" t="s">
        <v>368</v>
      </c>
      <c r="H551" s="61">
        <v>12657</v>
      </c>
      <c r="I551" s="56">
        <v>1945</v>
      </c>
      <c r="J551" s="61" t="s">
        <v>222</v>
      </c>
      <c r="K551" s="338"/>
      <c r="L551" s="447" t="s">
        <v>15</v>
      </c>
      <c r="M551" s="326" t="s">
        <v>182</v>
      </c>
      <c r="N551" s="344">
        <v>71</v>
      </c>
      <c r="O551" s="262"/>
    </row>
    <row r="552" spans="1:15" ht="15.75" customHeight="1">
      <c r="A552" s="308">
        <f t="shared" si="9"/>
        <v>535</v>
      </c>
      <c r="B552" s="16">
        <v>24</v>
      </c>
      <c r="C552" s="36">
        <v>0</v>
      </c>
      <c r="D552" s="313">
        <v>929</v>
      </c>
      <c r="E552" s="16" t="s">
        <v>6</v>
      </c>
      <c r="F552" s="50" t="s">
        <v>106</v>
      </c>
      <c r="G552" s="18" t="s">
        <v>295</v>
      </c>
      <c r="H552" s="131">
        <v>13144</v>
      </c>
      <c r="I552" s="56">
        <v>1949</v>
      </c>
      <c r="J552" s="61" t="s">
        <v>260</v>
      </c>
      <c r="K552" s="373"/>
      <c r="L552" s="447" t="s">
        <v>69</v>
      </c>
      <c r="M552" s="326" t="s">
        <v>33</v>
      </c>
      <c r="N552" s="344">
        <v>67</v>
      </c>
      <c r="O552" s="262"/>
    </row>
    <row r="553" spans="1:15" ht="15.75" customHeight="1">
      <c r="A553" s="308">
        <f t="shared" si="9"/>
        <v>535</v>
      </c>
      <c r="B553" s="16">
        <v>24</v>
      </c>
      <c r="C553" s="36"/>
      <c r="D553" s="313">
        <v>915</v>
      </c>
      <c r="E553" s="15" t="s">
        <v>6</v>
      </c>
      <c r="F553" s="50" t="s">
        <v>828</v>
      </c>
      <c r="G553" s="18" t="s">
        <v>685</v>
      </c>
      <c r="H553" s="131">
        <v>13809</v>
      </c>
      <c r="I553" s="56">
        <v>1969</v>
      </c>
      <c r="J553" s="525" t="s">
        <v>265</v>
      </c>
      <c r="K553" s="338"/>
      <c r="L553" s="135" t="s">
        <v>8</v>
      </c>
      <c r="M553" s="326" t="s">
        <v>31</v>
      </c>
      <c r="N553" s="344">
        <v>47</v>
      </c>
      <c r="O553" s="262"/>
    </row>
    <row r="554" spans="1:15" ht="15.75" customHeight="1">
      <c r="A554" s="308">
        <f t="shared" si="9"/>
        <v>535</v>
      </c>
      <c r="B554" s="16">
        <v>24</v>
      </c>
      <c r="C554" s="16">
        <v>0</v>
      </c>
      <c r="D554" s="313">
        <v>907</v>
      </c>
      <c r="E554" s="16" t="s">
        <v>6</v>
      </c>
      <c r="F554" s="60" t="s">
        <v>792</v>
      </c>
      <c r="G554" s="20" t="s">
        <v>291</v>
      </c>
      <c r="H554" s="23">
        <v>13292</v>
      </c>
      <c r="I554" s="56">
        <v>1942</v>
      </c>
      <c r="J554" s="53" t="s">
        <v>221</v>
      </c>
      <c r="K554" s="338"/>
      <c r="L554" s="447" t="s">
        <v>15</v>
      </c>
      <c r="M554" s="326" t="s">
        <v>182</v>
      </c>
      <c r="N554" s="344">
        <v>74</v>
      </c>
      <c r="O554" s="262"/>
    </row>
    <row r="555" spans="1:15" ht="15.75">
      <c r="A555" s="308">
        <f t="shared" si="9"/>
        <v>535</v>
      </c>
      <c r="B555" s="401">
        <v>24</v>
      </c>
      <c r="C555" s="401">
        <v>0</v>
      </c>
      <c r="D555" s="401">
        <v>904</v>
      </c>
      <c r="E555" s="401" t="s">
        <v>6</v>
      </c>
      <c r="F555" s="74" t="s">
        <v>853</v>
      </c>
      <c r="G555" s="53" t="s">
        <v>854</v>
      </c>
      <c r="H555" s="536">
        <v>14397</v>
      </c>
      <c r="I555" s="536">
        <v>1967</v>
      </c>
      <c r="J555" s="283" t="s">
        <v>867</v>
      </c>
      <c r="K555" s="338"/>
      <c r="L555" s="541" t="s">
        <v>61</v>
      </c>
      <c r="M555" s="326" t="s">
        <v>31</v>
      </c>
      <c r="N555" s="344">
        <v>49</v>
      </c>
      <c r="O555" s="262"/>
    </row>
    <row r="556" spans="1:15" ht="15.75" customHeight="1">
      <c r="A556" s="308">
        <f t="shared" si="9"/>
        <v>535</v>
      </c>
      <c r="B556" s="72">
        <v>24</v>
      </c>
      <c r="C556" s="16">
        <v>0</v>
      </c>
      <c r="D556" s="148">
        <v>902</v>
      </c>
      <c r="E556" s="16" t="s">
        <v>6</v>
      </c>
      <c r="F556" s="265" t="s">
        <v>356</v>
      </c>
      <c r="G556" s="263" t="s">
        <v>214</v>
      </c>
      <c r="H556" s="264">
        <v>12767</v>
      </c>
      <c r="I556" s="264">
        <v>1949</v>
      </c>
      <c r="J556" s="61" t="s">
        <v>243</v>
      </c>
      <c r="K556" s="338"/>
      <c r="L556" s="447" t="s">
        <v>20</v>
      </c>
      <c r="M556" s="326" t="s">
        <v>33</v>
      </c>
      <c r="N556" s="344">
        <v>67</v>
      </c>
      <c r="O556" s="262"/>
    </row>
    <row r="557" spans="1:15" ht="15.75" customHeight="1">
      <c r="A557" s="308">
        <f t="shared" si="9"/>
        <v>535</v>
      </c>
      <c r="B557" s="16">
        <v>24</v>
      </c>
      <c r="C557" s="16">
        <v>0</v>
      </c>
      <c r="D557" s="313">
        <v>889</v>
      </c>
      <c r="E557" s="16" t="s">
        <v>6</v>
      </c>
      <c r="F557" s="50" t="s">
        <v>644</v>
      </c>
      <c r="G557" s="21" t="s">
        <v>553</v>
      </c>
      <c r="H557" s="23">
        <v>13289</v>
      </c>
      <c r="I557" s="56">
        <v>1946</v>
      </c>
      <c r="J557" s="53" t="s">
        <v>221</v>
      </c>
      <c r="K557" s="338"/>
      <c r="L557" s="447" t="s">
        <v>15</v>
      </c>
      <c r="M557" s="326" t="s">
        <v>33</v>
      </c>
      <c r="N557" s="344">
        <v>70</v>
      </c>
      <c r="O557" s="262"/>
    </row>
    <row r="558" spans="1:15" ht="15.75">
      <c r="A558" s="308">
        <f t="shared" si="9"/>
        <v>535</v>
      </c>
      <c r="B558" s="16">
        <v>24</v>
      </c>
      <c r="C558" s="16">
        <v>3</v>
      </c>
      <c r="D558" s="313">
        <v>883</v>
      </c>
      <c r="E558" s="16" t="s">
        <v>6</v>
      </c>
      <c r="F558" s="50" t="s">
        <v>1293</v>
      </c>
      <c r="G558" s="21" t="s">
        <v>1069</v>
      </c>
      <c r="H558" s="23">
        <v>13928</v>
      </c>
      <c r="I558" s="56">
        <v>1962</v>
      </c>
      <c r="J558" s="524" t="s">
        <v>157</v>
      </c>
      <c r="K558" s="338"/>
      <c r="L558" s="135" t="s">
        <v>12</v>
      </c>
      <c r="M558" s="326" t="s">
        <v>32</v>
      </c>
      <c r="N558" s="344">
        <v>54</v>
      </c>
      <c r="O558" s="262"/>
    </row>
    <row r="559" spans="1:15" ht="15.75" customHeight="1">
      <c r="A559" s="308">
        <f t="shared" si="9"/>
        <v>535</v>
      </c>
      <c r="B559" s="191">
        <v>24</v>
      </c>
      <c r="C559" s="5">
        <v>2</v>
      </c>
      <c r="D559" s="140">
        <v>855</v>
      </c>
      <c r="E559" s="5" t="s">
        <v>6</v>
      </c>
      <c r="F559" s="315" t="s">
        <v>369</v>
      </c>
      <c r="G559" s="317" t="s">
        <v>307</v>
      </c>
      <c r="H559" s="318">
        <v>12784</v>
      </c>
      <c r="I559" s="462">
        <v>1945</v>
      </c>
      <c r="J559" s="61" t="s">
        <v>243</v>
      </c>
      <c r="K559" s="338"/>
      <c r="L559" s="447" t="s">
        <v>20</v>
      </c>
      <c r="M559" s="326" t="s">
        <v>182</v>
      </c>
      <c r="N559" s="344">
        <v>71</v>
      </c>
      <c r="O559" s="262"/>
    </row>
    <row r="560" spans="1:15" ht="15.75" customHeight="1">
      <c r="A560" s="308">
        <f t="shared" si="9"/>
        <v>535</v>
      </c>
      <c r="B560" s="5">
        <v>24</v>
      </c>
      <c r="C560" s="7">
        <v>3</v>
      </c>
      <c r="D560" s="314">
        <v>854</v>
      </c>
      <c r="E560" s="7" t="s">
        <v>6</v>
      </c>
      <c r="F560" s="119" t="s">
        <v>423</v>
      </c>
      <c r="G560" s="120" t="s">
        <v>424</v>
      </c>
      <c r="H560" s="121">
        <v>12954</v>
      </c>
      <c r="I560" s="128">
        <v>1956</v>
      </c>
      <c r="J560" s="61" t="s">
        <v>162</v>
      </c>
      <c r="K560" s="338"/>
      <c r="L560" s="447" t="s">
        <v>20</v>
      </c>
      <c r="M560" s="326" t="s">
        <v>33</v>
      </c>
      <c r="N560" s="344">
        <v>60</v>
      </c>
      <c r="O560" s="262"/>
    </row>
    <row r="561" spans="1:15" ht="15.75" customHeight="1">
      <c r="A561" s="308">
        <f t="shared" si="9"/>
        <v>535</v>
      </c>
      <c r="B561" s="5">
        <v>24</v>
      </c>
      <c r="C561" s="5">
        <v>9</v>
      </c>
      <c r="D561" s="314">
        <v>739</v>
      </c>
      <c r="E561" s="5" t="s">
        <v>6</v>
      </c>
      <c r="F561" s="126" t="s">
        <v>423</v>
      </c>
      <c r="G561" s="6" t="s">
        <v>457</v>
      </c>
      <c r="H561" s="22">
        <v>13527</v>
      </c>
      <c r="I561" s="128">
        <v>1945</v>
      </c>
      <c r="J561" s="387" t="s">
        <v>234</v>
      </c>
      <c r="K561" s="373"/>
      <c r="L561" s="135" t="s">
        <v>39</v>
      </c>
      <c r="M561" s="326" t="s">
        <v>182</v>
      </c>
      <c r="N561" s="344">
        <v>71</v>
      </c>
      <c r="O561" s="262"/>
    </row>
    <row r="562" spans="1:15" ht="15.75" customHeight="1">
      <c r="A562" s="308">
        <f t="shared" si="9"/>
        <v>546</v>
      </c>
      <c r="B562" s="5">
        <v>23</v>
      </c>
      <c r="C562" s="5">
        <v>0</v>
      </c>
      <c r="D562" s="314">
        <v>925</v>
      </c>
      <c r="E562" s="7" t="s">
        <v>6</v>
      </c>
      <c r="F562" s="119" t="s">
        <v>901</v>
      </c>
      <c r="G562" s="120" t="s">
        <v>19</v>
      </c>
      <c r="H562" s="121">
        <v>13436</v>
      </c>
      <c r="I562" s="128">
        <v>1945</v>
      </c>
      <c r="J562" s="375" t="s">
        <v>267</v>
      </c>
      <c r="K562" s="338"/>
      <c r="L562" s="447" t="s">
        <v>8</v>
      </c>
      <c r="M562" s="326" t="s">
        <v>182</v>
      </c>
      <c r="N562" s="344">
        <v>71</v>
      </c>
      <c r="O562" s="262"/>
    </row>
    <row r="563" spans="1:15" ht="15.75">
      <c r="A563" s="308">
        <f t="shared" si="9"/>
        <v>546</v>
      </c>
      <c r="B563" s="5">
        <v>23</v>
      </c>
      <c r="C563" s="42">
        <v>0</v>
      </c>
      <c r="D563" s="314">
        <v>896</v>
      </c>
      <c r="E563" s="5" t="s">
        <v>6</v>
      </c>
      <c r="F563" s="126" t="s">
        <v>1294</v>
      </c>
      <c r="G563" s="6" t="s">
        <v>281</v>
      </c>
      <c r="H563" s="137">
        <v>13940</v>
      </c>
      <c r="I563" s="128">
        <v>1962</v>
      </c>
      <c r="J563" s="524" t="s">
        <v>157</v>
      </c>
      <c r="K563" s="338"/>
      <c r="L563" s="135" t="s">
        <v>12</v>
      </c>
      <c r="M563" s="326" t="s">
        <v>32</v>
      </c>
      <c r="N563" s="344">
        <v>54</v>
      </c>
      <c r="O563" s="262"/>
    </row>
    <row r="564" spans="1:15" ht="15.75" customHeight="1">
      <c r="A564" s="308">
        <f t="shared" si="9"/>
        <v>546</v>
      </c>
      <c r="B564" s="5">
        <v>23</v>
      </c>
      <c r="C564" s="42">
        <v>0</v>
      </c>
      <c r="D564" s="314">
        <v>893</v>
      </c>
      <c r="E564" s="7" t="s">
        <v>6</v>
      </c>
      <c r="F564" s="126" t="s">
        <v>607</v>
      </c>
      <c r="G564" s="6" t="s">
        <v>293</v>
      </c>
      <c r="H564" s="137">
        <v>12589</v>
      </c>
      <c r="I564" s="128">
        <v>1970</v>
      </c>
      <c r="J564" s="53" t="s">
        <v>251</v>
      </c>
      <c r="K564" s="338"/>
      <c r="L564" s="447" t="s">
        <v>69</v>
      </c>
      <c r="M564" s="326" t="s">
        <v>31</v>
      </c>
      <c r="N564" s="344">
        <v>46</v>
      </c>
      <c r="O564" s="262"/>
    </row>
    <row r="565" spans="1:15" ht="15.75" customHeight="1">
      <c r="A565" s="308">
        <f t="shared" si="9"/>
        <v>546</v>
      </c>
      <c r="B565" s="5">
        <v>23</v>
      </c>
      <c r="C565" s="42">
        <v>2</v>
      </c>
      <c r="D565" s="314">
        <v>836</v>
      </c>
      <c r="E565" s="5" t="s">
        <v>6</v>
      </c>
      <c r="F565" s="126" t="s">
        <v>289</v>
      </c>
      <c r="G565" s="6" t="s">
        <v>290</v>
      </c>
      <c r="H565" s="137">
        <v>12643</v>
      </c>
      <c r="I565" s="128">
        <v>1936</v>
      </c>
      <c r="J565" s="61" t="s">
        <v>248</v>
      </c>
      <c r="K565" s="338"/>
      <c r="L565" s="447" t="s">
        <v>20</v>
      </c>
      <c r="M565" s="326" t="s">
        <v>182</v>
      </c>
      <c r="N565" s="344">
        <v>80</v>
      </c>
      <c r="O565" s="262"/>
    </row>
    <row r="566" spans="1:15" ht="15.75" customHeight="1">
      <c r="A566" s="308">
        <f t="shared" si="9"/>
        <v>546</v>
      </c>
      <c r="B566" s="5">
        <v>23</v>
      </c>
      <c r="C566" s="42">
        <v>0</v>
      </c>
      <c r="D566" s="314">
        <v>806</v>
      </c>
      <c r="E566" s="7" t="s">
        <v>6</v>
      </c>
      <c r="F566" s="126" t="s">
        <v>1147</v>
      </c>
      <c r="G566" s="6" t="s">
        <v>307</v>
      </c>
      <c r="H566" s="22">
        <v>13205</v>
      </c>
      <c r="I566" s="128">
        <v>1964</v>
      </c>
      <c r="J566" s="525" t="s">
        <v>242</v>
      </c>
      <c r="K566" s="338"/>
      <c r="L566" s="135" t="s">
        <v>20</v>
      </c>
      <c r="M566" s="326" t="s">
        <v>32</v>
      </c>
      <c r="N566" s="344">
        <v>52</v>
      </c>
      <c r="O566" s="262"/>
    </row>
    <row r="567" spans="1:15" ht="15.75" customHeight="1">
      <c r="A567" s="308">
        <f t="shared" si="9"/>
        <v>546</v>
      </c>
      <c r="B567" s="5">
        <v>23</v>
      </c>
      <c r="C567" s="42">
        <v>3</v>
      </c>
      <c r="D567" s="314">
        <v>795</v>
      </c>
      <c r="E567" s="5" t="s">
        <v>6</v>
      </c>
      <c r="F567" s="126" t="s">
        <v>714</v>
      </c>
      <c r="G567" s="6" t="s">
        <v>293</v>
      </c>
      <c r="H567" s="137">
        <v>12704</v>
      </c>
      <c r="I567" s="128">
        <v>1969</v>
      </c>
      <c r="J567" s="53" t="s">
        <v>252</v>
      </c>
      <c r="K567" s="338"/>
      <c r="L567" s="447" t="s">
        <v>69</v>
      </c>
      <c r="M567" s="326" t="s">
        <v>31</v>
      </c>
      <c r="N567" s="344">
        <v>47</v>
      </c>
      <c r="O567" s="262"/>
    </row>
    <row r="568" spans="1:15" ht="15.75" customHeight="1">
      <c r="A568" s="308">
        <f t="shared" si="9"/>
        <v>546</v>
      </c>
      <c r="B568" s="5">
        <v>23</v>
      </c>
      <c r="C568" s="42"/>
      <c r="D568" s="314">
        <v>742</v>
      </c>
      <c r="E568" s="5" t="s">
        <v>6</v>
      </c>
      <c r="F568" s="129" t="s">
        <v>1246</v>
      </c>
      <c r="G568" s="9" t="s">
        <v>1247</v>
      </c>
      <c r="H568" s="22">
        <v>14092</v>
      </c>
      <c r="I568" s="128">
        <v>1957</v>
      </c>
      <c r="J568" s="525" t="s">
        <v>265</v>
      </c>
      <c r="K568" s="338"/>
      <c r="L568" s="135" t="s">
        <v>8</v>
      </c>
      <c r="M568" s="326" t="s">
        <v>32</v>
      </c>
      <c r="N568" s="344">
        <v>59</v>
      </c>
      <c r="O568" s="262"/>
    </row>
    <row r="569" spans="1:15" ht="15.75" customHeight="1">
      <c r="A569" s="308">
        <f t="shared" si="9"/>
        <v>546</v>
      </c>
      <c r="B569" s="5">
        <v>23</v>
      </c>
      <c r="C569" s="42">
        <v>0</v>
      </c>
      <c r="D569" s="314">
        <v>665</v>
      </c>
      <c r="E569" s="7" t="s">
        <v>6</v>
      </c>
      <c r="F569" s="129" t="s">
        <v>624</v>
      </c>
      <c r="G569" s="9" t="s">
        <v>10</v>
      </c>
      <c r="H569" s="22">
        <v>13978</v>
      </c>
      <c r="I569" s="128">
        <v>1960</v>
      </c>
      <c r="J569" s="53" t="s">
        <v>629</v>
      </c>
      <c r="K569" s="338"/>
      <c r="L569" s="447" t="s">
        <v>69</v>
      </c>
      <c r="M569" s="326" t="s">
        <v>32</v>
      </c>
      <c r="N569" s="344">
        <v>56</v>
      </c>
      <c r="O569" s="262"/>
    </row>
    <row r="570" spans="1:15" ht="15.75" customHeight="1">
      <c r="A570" s="308">
        <f t="shared" si="9"/>
        <v>546</v>
      </c>
      <c r="B570" s="191">
        <v>23</v>
      </c>
      <c r="C570" s="42">
        <v>19</v>
      </c>
      <c r="D570" s="140">
        <v>496</v>
      </c>
      <c r="E570" s="5" t="s">
        <v>6</v>
      </c>
      <c r="F570" s="315" t="s">
        <v>389</v>
      </c>
      <c r="G570" s="317" t="s">
        <v>344</v>
      </c>
      <c r="H570" s="318">
        <v>12805</v>
      </c>
      <c r="I570" s="462">
        <v>1955</v>
      </c>
      <c r="J570" s="61" t="s">
        <v>243</v>
      </c>
      <c r="K570" s="338"/>
      <c r="L570" s="447" t="s">
        <v>20</v>
      </c>
      <c r="M570" s="326" t="s">
        <v>33</v>
      </c>
      <c r="N570" s="344">
        <v>61</v>
      </c>
      <c r="O570" s="262"/>
    </row>
    <row r="571" spans="1:15" ht="15.75" customHeight="1">
      <c r="A571" s="308">
        <f t="shared" si="9"/>
        <v>546</v>
      </c>
      <c r="B571" s="191">
        <v>23</v>
      </c>
      <c r="C571" s="42">
        <v>19</v>
      </c>
      <c r="D571" s="140">
        <v>495</v>
      </c>
      <c r="E571" s="7" t="s">
        <v>6</v>
      </c>
      <c r="F571" s="315" t="s">
        <v>374</v>
      </c>
      <c r="G571" s="317" t="s">
        <v>375</v>
      </c>
      <c r="H571" s="318">
        <v>12790</v>
      </c>
      <c r="I571" s="462">
        <v>1956</v>
      </c>
      <c r="J571" s="61" t="s">
        <v>243</v>
      </c>
      <c r="K571" s="338"/>
      <c r="L571" s="447" t="s">
        <v>20</v>
      </c>
      <c r="M571" s="326" t="s">
        <v>33</v>
      </c>
      <c r="N571" s="344">
        <v>60</v>
      </c>
      <c r="O571" s="262"/>
    </row>
    <row r="572" spans="1:15" ht="15.75" customHeight="1">
      <c r="A572" s="308">
        <f t="shared" si="9"/>
        <v>556</v>
      </c>
      <c r="B572" s="16">
        <v>22</v>
      </c>
      <c r="C572" s="16">
        <v>0</v>
      </c>
      <c r="D572" s="313">
        <v>919</v>
      </c>
      <c r="E572" s="16" t="s">
        <v>6</v>
      </c>
      <c r="F572" s="50" t="s">
        <v>310</v>
      </c>
      <c r="G572" s="18" t="s">
        <v>311</v>
      </c>
      <c r="H572" s="131">
        <v>13110</v>
      </c>
      <c r="I572" s="56">
        <v>1958</v>
      </c>
      <c r="J572" s="61" t="s">
        <v>259</v>
      </c>
      <c r="K572" s="338"/>
      <c r="L572" s="447" t="s">
        <v>69</v>
      </c>
      <c r="M572" s="326" t="s">
        <v>32</v>
      </c>
      <c r="N572" s="344">
        <v>58</v>
      </c>
      <c r="O572" s="262"/>
    </row>
    <row r="573" spans="1:15" ht="15.75" customHeight="1">
      <c r="A573" s="308">
        <f t="shared" si="9"/>
        <v>556</v>
      </c>
      <c r="B573" s="16">
        <v>22</v>
      </c>
      <c r="C573" s="15">
        <v>0</v>
      </c>
      <c r="D573" s="313">
        <v>883</v>
      </c>
      <c r="E573" s="15" t="s">
        <v>6</v>
      </c>
      <c r="F573" s="50" t="s">
        <v>454</v>
      </c>
      <c r="G573" s="18" t="s">
        <v>287</v>
      </c>
      <c r="H573" s="23">
        <v>13960</v>
      </c>
      <c r="I573" s="56">
        <v>1947</v>
      </c>
      <c r="J573" s="61" t="s">
        <v>98</v>
      </c>
      <c r="K573" s="338"/>
      <c r="L573" s="447" t="s">
        <v>15</v>
      </c>
      <c r="M573" s="326" t="s">
        <v>33</v>
      </c>
      <c r="N573" s="344">
        <v>69</v>
      </c>
      <c r="O573" s="262"/>
    </row>
    <row r="574" spans="1:15" ht="15.75" customHeight="1">
      <c r="A574" s="308">
        <f t="shared" si="9"/>
        <v>556</v>
      </c>
      <c r="B574" s="16">
        <v>22</v>
      </c>
      <c r="C574" s="16">
        <v>0</v>
      </c>
      <c r="D574" s="313">
        <v>875</v>
      </c>
      <c r="E574" s="16" t="s">
        <v>6</v>
      </c>
      <c r="F574" s="50" t="s">
        <v>732</v>
      </c>
      <c r="G574" s="18" t="s">
        <v>733</v>
      </c>
      <c r="H574" s="131">
        <v>13672</v>
      </c>
      <c r="I574" s="56">
        <v>1954</v>
      </c>
      <c r="J574" s="53" t="s">
        <v>52</v>
      </c>
      <c r="K574" s="338"/>
      <c r="L574" s="447" t="s">
        <v>8</v>
      </c>
      <c r="M574" s="326" t="s">
        <v>33</v>
      </c>
      <c r="N574" s="344">
        <v>62</v>
      </c>
      <c r="O574" s="262"/>
    </row>
    <row r="575" spans="1:15" ht="15.75" customHeight="1">
      <c r="A575" s="308">
        <f t="shared" si="9"/>
        <v>556</v>
      </c>
      <c r="B575" s="16">
        <v>22</v>
      </c>
      <c r="C575" s="16">
        <v>0</v>
      </c>
      <c r="D575" s="313">
        <v>863</v>
      </c>
      <c r="E575" s="15" t="s">
        <v>6</v>
      </c>
      <c r="F575" s="50" t="s">
        <v>948</v>
      </c>
      <c r="G575" s="18" t="s">
        <v>949</v>
      </c>
      <c r="H575" s="131">
        <v>13320</v>
      </c>
      <c r="I575" s="51">
        <v>1957</v>
      </c>
      <c r="J575" s="53" t="s">
        <v>79</v>
      </c>
      <c r="K575" s="338"/>
      <c r="L575" s="135" t="s">
        <v>8</v>
      </c>
      <c r="M575" s="326" t="s">
        <v>32</v>
      </c>
      <c r="N575" s="344">
        <v>59</v>
      </c>
      <c r="O575" s="262"/>
    </row>
    <row r="576" spans="1:15" ht="15.75" customHeight="1">
      <c r="A576" s="308">
        <f t="shared" si="9"/>
        <v>556</v>
      </c>
      <c r="B576" s="16">
        <v>22</v>
      </c>
      <c r="C576" s="36">
        <v>0</v>
      </c>
      <c r="D576" s="313">
        <v>847</v>
      </c>
      <c r="E576" s="16" t="s">
        <v>6</v>
      </c>
      <c r="F576" s="50" t="s">
        <v>494</v>
      </c>
      <c r="G576" s="18" t="s">
        <v>345</v>
      </c>
      <c r="H576" s="23">
        <v>12667</v>
      </c>
      <c r="I576" s="51">
        <v>1955</v>
      </c>
      <c r="J576" s="61" t="s">
        <v>223</v>
      </c>
      <c r="K576" s="338"/>
      <c r="L576" s="447" t="s">
        <v>15</v>
      </c>
      <c r="M576" s="326" t="s">
        <v>33</v>
      </c>
      <c r="N576" s="344">
        <v>61</v>
      </c>
      <c r="O576" s="262"/>
    </row>
    <row r="577" spans="1:15" ht="15.75">
      <c r="A577" s="308">
        <f t="shared" si="9"/>
        <v>556</v>
      </c>
      <c r="B577" s="401">
        <v>22</v>
      </c>
      <c r="C577" s="194">
        <v>0</v>
      </c>
      <c r="D577" s="401">
        <v>843</v>
      </c>
      <c r="E577" s="433" t="s">
        <v>6</v>
      </c>
      <c r="F577" s="74" t="s">
        <v>603</v>
      </c>
      <c r="G577" s="136" t="s">
        <v>453</v>
      </c>
      <c r="H577" s="536">
        <v>14382</v>
      </c>
      <c r="I577" s="536">
        <v>1937</v>
      </c>
      <c r="J577" s="283" t="s">
        <v>867</v>
      </c>
      <c r="K577" s="338"/>
      <c r="L577" s="541" t="s">
        <v>61</v>
      </c>
      <c r="M577" s="326" t="s">
        <v>182</v>
      </c>
      <c r="N577" s="344">
        <v>79</v>
      </c>
      <c r="O577" s="262"/>
    </row>
    <row r="578" spans="1:15" ht="15.75" customHeight="1">
      <c r="A578" s="308">
        <f t="shared" si="9"/>
        <v>556</v>
      </c>
      <c r="B578" s="16">
        <v>22</v>
      </c>
      <c r="C578" s="36">
        <v>0</v>
      </c>
      <c r="D578" s="313">
        <v>841</v>
      </c>
      <c r="E578" s="16" t="s">
        <v>6</v>
      </c>
      <c r="F578" s="60" t="s">
        <v>689</v>
      </c>
      <c r="G578" s="17" t="s">
        <v>654</v>
      </c>
      <c r="H578" s="23">
        <v>12827</v>
      </c>
      <c r="I578" s="56">
        <v>1941</v>
      </c>
      <c r="J578" s="53" t="s">
        <v>49</v>
      </c>
      <c r="K578" s="338"/>
      <c r="L578" s="447" t="s">
        <v>15</v>
      </c>
      <c r="M578" s="326" t="s">
        <v>182</v>
      </c>
      <c r="N578" s="344">
        <v>75</v>
      </c>
      <c r="O578" s="262"/>
    </row>
    <row r="579" spans="1:15" ht="15.75" customHeight="1">
      <c r="A579" s="308">
        <f t="shared" si="9"/>
        <v>556</v>
      </c>
      <c r="B579" s="16">
        <v>22</v>
      </c>
      <c r="C579" s="36">
        <v>0</v>
      </c>
      <c r="D579" s="313">
        <v>834</v>
      </c>
      <c r="E579" s="15" t="s">
        <v>6</v>
      </c>
      <c r="F579" s="50" t="s">
        <v>454</v>
      </c>
      <c r="G579" s="18" t="s">
        <v>461</v>
      </c>
      <c r="H579" s="131">
        <v>12908</v>
      </c>
      <c r="I579" s="56">
        <v>1965</v>
      </c>
      <c r="J579" s="61" t="s">
        <v>246</v>
      </c>
      <c r="K579" s="338"/>
      <c r="L579" s="447" t="s">
        <v>20</v>
      </c>
      <c r="M579" s="326" t="s">
        <v>32</v>
      </c>
      <c r="N579" s="344">
        <v>51</v>
      </c>
      <c r="O579" s="262"/>
    </row>
    <row r="580" spans="1:15" ht="15.75" customHeight="1">
      <c r="A580" s="308">
        <f t="shared" si="9"/>
        <v>556</v>
      </c>
      <c r="B580" s="16">
        <v>22</v>
      </c>
      <c r="C580" s="36">
        <v>0</v>
      </c>
      <c r="D580" s="313">
        <v>833</v>
      </c>
      <c r="E580" s="16" t="s">
        <v>6</v>
      </c>
      <c r="F580" s="50" t="s">
        <v>332</v>
      </c>
      <c r="G580" s="18" t="s">
        <v>204</v>
      </c>
      <c r="H580" s="23">
        <v>13145</v>
      </c>
      <c r="I580" s="51">
        <v>1939</v>
      </c>
      <c r="J580" s="61" t="s">
        <v>260</v>
      </c>
      <c r="K580" s="338"/>
      <c r="L580" s="447" t="s">
        <v>69</v>
      </c>
      <c r="M580" s="326" t="s">
        <v>182</v>
      </c>
      <c r="N580" s="344">
        <v>77</v>
      </c>
      <c r="O580" s="262"/>
    </row>
    <row r="581" spans="1:15" ht="15.75">
      <c r="A581" s="308">
        <f t="shared" si="9"/>
        <v>556</v>
      </c>
      <c r="B581" s="204">
        <v>22</v>
      </c>
      <c r="C581" s="201">
        <v>2</v>
      </c>
      <c r="D581" s="349">
        <v>769</v>
      </c>
      <c r="E581" s="205"/>
      <c r="F581" s="174" t="s">
        <v>1319</v>
      </c>
      <c r="G581" s="175" t="s">
        <v>636</v>
      </c>
      <c r="H581" s="198">
        <v>14055</v>
      </c>
      <c r="I581" s="198">
        <v>1948</v>
      </c>
      <c r="J581" s="524" t="s">
        <v>1320</v>
      </c>
      <c r="K581" s="338"/>
      <c r="L581" s="135" t="s">
        <v>12</v>
      </c>
      <c r="M581" s="326" t="s">
        <v>33</v>
      </c>
      <c r="N581" s="344">
        <v>68</v>
      </c>
      <c r="O581" s="262"/>
    </row>
    <row r="582" spans="1:15" ht="15.75" customHeight="1">
      <c r="A582" s="308">
        <f t="shared" si="9"/>
        <v>556</v>
      </c>
      <c r="B582" s="16">
        <v>22</v>
      </c>
      <c r="C582" s="36">
        <v>5</v>
      </c>
      <c r="D582" s="313">
        <v>741</v>
      </c>
      <c r="E582" s="16" t="s">
        <v>6</v>
      </c>
      <c r="F582" s="50" t="s">
        <v>1003</v>
      </c>
      <c r="G582" s="18" t="s">
        <v>563</v>
      </c>
      <c r="H582" s="131">
        <v>12928</v>
      </c>
      <c r="I582" s="56">
        <v>1936</v>
      </c>
      <c r="J582" s="53" t="s">
        <v>239</v>
      </c>
      <c r="K582" s="338"/>
      <c r="L582" s="135" t="s">
        <v>16</v>
      </c>
      <c r="M582" s="326" t="s">
        <v>182</v>
      </c>
      <c r="N582" s="344">
        <v>80</v>
      </c>
      <c r="O582" s="262"/>
    </row>
    <row r="583" spans="1:15" ht="15.75" customHeight="1">
      <c r="A583" s="308">
        <f t="shared" si="9"/>
        <v>556</v>
      </c>
      <c r="B583" s="16">
        <v>22</v>
      </c>
      <c r="C583" s="36">
        <v>5</v>
      </c>
      <c r="D583" s="313">
        <v>740</v>
      </c>
      <c r="E583" s="15" t="s">
        <v>6</v>
      </c>
      <c r="F583" s="50" t="s">
        <v>540</v>
      </c>
      <c r="G583" s="18" t="s">
        <v>485</v>
      </c>
      <c r="H583" s="131" t="s">
        <v>541</v>
      </c>
      <c r="I583" s="56">
        <v>1944</v>
      </c>
      <c r="J583" s="61" t="s">
        <v>244</v>
      </c>
      <c r="K583" s="338"/>
      <c r="L583" s="447" t="s">
        <v>20</v>
      </c>
      <c r="M583" s="326" t="s">
        <v>182</v>
      </c>
      <c r="N583" s="344">
        <v>72</v>
      </c>
      <c r="O583" s="262"/>
    </row>
    <row r="584" spans="1:15" ht="15.75" customHeight="1">
      <c r="A584" s="308">
        <f t="shared" si="9"/>
        <v>556</v>
      </c>
      <c r="B584" s="16">
        <v>22</v>
      </c>
      <c r="C584" s="36">
        <v>0</v>
      </c>
      <c r="D584" s="313">
        <v>712</v>
      </c>
      <c r="E584" s="16" t="s">
        <v>6</v>
      </c>
      <c r="F584" s="50" t="s">
        <v>608</v>
      </c>
      <c r="G584" s="18" t="s">
        <v>13</v>
      </c>
      <c r="H584" s="131">
        <v>14123</v>
      </c>
      <c r="I584" s="56">
        <v>1965</v>
      </c>
      <c r="J584" s="53" t="s">
        <v>251</v>
      </c>
      <c r="K584" s="338"/>
      <c r="L584" s="447" t="s">
        <v>69</v>
      </c>
      <c r="M584" s="326" t="s">
        <v>32</v>
      </c>
      <c r="N584" s="344">
        <v>51</v>
      </c>
      <c r="O584" s="262"/>
    </row>
    <row r="585" spans="1:15" ht="15.75" customHeight="1">
      <c r="A585" s="308">
        <f t="shared" si="9"/>
        <v>556</v>
      </c>
      <c r="B585" s="16">
        <v>22</v>
      </c>
      <c r="C585" s="36">
        <v>7</v>
      </c>
      <c r="D585" s="313">
        <v>531</v>
      </c>
      <c r="E585" s="15" t="s">
        <v>6</v>
      </c>
      <c r="F585" s="50" t="s">
        <v>1136</v>
      </c>
      <c r="G585" s="18" t="s">
        <v>451</v>
      </c>
      <c r="H585" s="23">
        <v>13164</v>
      </c>
      <c r="I585" s="56">
        <v>1964</v>
      </c>
      <c r="J585" s="53" t="s">
        <v>1149</v>
      </c>
      <c r="K585" s="338"/>
      <c r="L585" s="135" t="s">
        <v>20</v>
      </c>
      <c r="M585" s="326" t="s">
        <v>32</v>
      </c>
      <c r="N585" s="344">
        <v>52</v>
      </c>
      <c r="O585" s="262"/>
    </row>
    <row r="586" spans="1:15" ht="15.75">
      <c r="A586" s="308">
        <f t="shared" si="9"/>
        <v>570</v>
      </c>
      <c r="B586" s="401">
        <v>21</v>
      </c>
      <c r="C586" s="194">
        <v>0</v>
      </c>
      <c r="D586" s="401">
        <v>1477</v>
      </c>
      <c r="E586" s="401" t="s">
        <v>6</v>
      </c>
      <c r="F586" s="74" t="s">
        <v>855</v>
      </c>
      <c r="G586" s="136" t="s">
        <v>856</v>
      </c>
      <c r="H586" s="536">
        <v>14416</v>
      </c>
      <c r="I586" s="536">
        <v>1956</v>
      </c>
      <c r="J586" s="283" t="s">
        <v>867</v>
      </c>
      <c r="K586" s="338"/>
      <c r="L586" s="541" t="s">
        <v>61</v>
      </c>
      <c r="M586" s="326" t="s">
        <v>33</v>
      </c>
      <c r="N586" s="344">
        <v>60</v>
      </c>
      <c r="O586" s="262"/>
    </row>
    <row r="587" spans="1:15" ht="15.75">
      <c r="A587" s="308">
        <f t="shared" si="9"/>
        <v>570</v>
      </c>
      <c r="B587" s="16">
        <v>21</v>
      </c>
      <c r="C587" s="36">
        <v>0</v>
      </c>
      <c r="D587" s="313">
        <v>879</v>
      </c>
      <c r="E587" s="15" t="s">
        <v>6</v>
      </c>
      <c r="F587" s="50" t="s">
        <v>1295</v>
      </c>
      <c r="G587" s="18" t="s">
        <v>449</v>
      </c>
      <c r="H587" s="131">
        <v>13935</v>
      </c>
      <c r="I587" s="56">
        <v>1967</v>
      </c>
      <c r="J587" s="524" t="s">
        <v>157</v>
      </c>
      <c r="K587" s="338"/>
      <c r="L587" s="135" t="s">
        <v>12</v>
      </c>
      <c r="M587" s="326" t="s">
        <v>31</v>
      </c>
      <c r="N587" s="344">
        <v>49</v>
      </c>
      <c r="O587" s="262"/>
    </row>
    <row r="588" spans="1:15" ht="15.75" customHeight="1">
      <c r="A588" s="308">
        <f t="shared" si="9"/>
        <v>570</v>
      </c>
      <c r="B588" s="16">
        <v>21</v>
      </c>
      <c r="C588" s="36">
        <v>0</v>
      </c>
      <c r="D588" s="313">
        <v>868</v>
      </c>
      <c r="E588" s="16" t="s">
        <v>6</v>
      </c>
      <c r="F588" s="60" t="s">
        <v>894</v>
      </c>
      <c r="G588" s="17" t="s">
        <v>904</v>
      </c>
      <c r="H588" s="23">
        <v>13475</v>
      </c>
      <c r="I588" s="56">
        <v>1999</v>
      </c>
      <c r="J588" s="375" t="s">
        <v>267</v>
      </c>
      <c r="K588" s="338"/>
      <c r="L588" s="447" t="s">
        <v>8</v>
      </c>
      <c r="M588" s="326" t="s">
        <v>196</v>
      </c>
      <c r="N588" s="344">
        <v>17</v>
      </c>
      <c r="O588" s="262"/>
    </row>
    <row r="589" spans="1:15" ht="15.75" customHeight="1">
      <c r="A589" s="308">
        <f t="shared" si="9"/>
        <v>570</v>
      </c>
      <c r="B589" s="16">
        <v>21</v>
      </c>
      <c r="C589" s="16">
        <v>0</v>
      </c>
      <c r="D589" s="313">
        <v>841</v>
      </c>
      <c r="E589" s="16" t="s">
        <v>6</v>
      </c>
      <c r="F589" s="50" t="s">
        <v>306</v>
      </c>
      <c r="G589" s="18" t="s">
        <v>307</v>
      </c>
      <c r="H589" s="131">
        <v>13104</v>
      </c>
      <c r="I589" s="51">
        <v>1968</v>
      </c>
      <c r="J589" s="61" t="s">
        <v>259</v>
      </c>
      <c r="K589" s="338"/>
      <c r="L589" s="447" t="s">
        <v>69</v>
      </c>
      <c r="M589" s="326" t="s">
        <v>31</v>
      </c>
      <c r="N589" s="344">
        <v>48</v>
      </c>
      <c r="O589" s="262"/>
    </row>
    <row r="590" spans="1:15" ht="15.75">
      <c r="A590" s="308">
        <f t="shared" si="9"/>
        <v>570</v>
      </c>
      <c r="B590" s="16">
        <v>21</v>
      </c>
      <c r="C590" s="15">
        <v>0</v>
      </c>
      <c r="D590" s="313">
        <v>805</v>
      </c>
      <c r="E590" s="15" t="s">
        <v>6</v>
      </c>
      <c r="F590" s="50" t="s">
        <v>1296</v>
      </c>
      <c r="G590" s="18" t="s">
        <v>1297</v>
      </c>
      <c r="H590" s="23">
        <v>13945</v>
      </c>
      <c r="I590" s="56">
        <v>1951</v>
      </c>
      <c r="J590" s="524" t="s">
        <v>157</v>
      </c>
      <c r="K590" s="338"/>
      <c r="L590" s="135" t="s">
        <v>12</v>
      </c>
      <c r="M590" s="326" t="s">
        <v>33</v>
      </c>
      <c r="N590" s="344">
        <v>65</v>
      </c>
      <c r="O590" s="262"/>
    </row>
    <row r="591" spans="1:15" ht="15.75">
      <c r="A591" s="308">
        <f t="shared" si="9"/>
        <v>570</v>
      </c>
      <c r="B591" s="401">
        <v>21</v>
      </c>
      <c r="C591" s="401">
        <v>0</v>
      </c>
      <c r="D591" s="401">
        <v>798</v>
      </c>
      <c r="E591" s="402" t="s">
        <v>6</v>
      </c>
      <c r="F591" s="74" t="s">
        <v>857</v>
      </c>
      <c r="G591" s="136" t="s">
        <v>307</v>
      </c>
      <c r="H591" s="536">
        <v>14447</v>
      </c>
      <c r="I591" s="536">
        <v>1954</v>
      </c>
      <c r="J591" s="283" t="s">
        <v>867</v>
      </c>
      <c r="K591" s="338"/>
      <c r="L591" s="541" t="s">
        <v>61</v>
      </c>
      <c r="M591" s="326" t="s">
        <v>33</v>
      </c>
      <c r="N591" s="344">
        <v>62</v>
      </c>
      <c r="O591" s="262"/>
    </row>
    <row r="592" spans="1:15" ht="15.75" customHeight="1">
      <c r="A592" s="308">
        <f t="shared" si="9"/>
        <v>570</v>
      </c>
      <c r="B592" s="16">
        <v>21</v>
      </c>
      <c r="C592" s="16">
        <v>0</v>
      </c>
      <c r="D592" s="313">
        <v>796</v>
      </c>
      <c r="E592" s="15"/>
      <c r="F592" s="50" t="s">
        <v>694</v>
      </c>
      <c r="G592" s="18" t="s">
        <v>610</v>
      </c>
      <c r="H592" s="155">
        <v>13011</v>
      </c>
      <c r="I592" s="23">
        <v>1938</v>
      </c>
      <c r="J592" s="61" t="s">
        <v>96</v>
      </c>
      <c r="K592" s="338"/>
      <c r="L592" s="447" t="s">
        <v>69</v>
      </c>
      <c r="M592" s="326" t="s">
        <v>182</v>
      </c>
      <c r="N592" s="344">
        <v>78</v>
      </c>
      <c r="O592" s="262"/>
    </row>
    <row r="593" spans="1:15" ht="15.75" customHeight="1">
      <c r="A593" s="308">
        <f t="shared" si="9"/>
        <v>570</v>
      </c>
      <c r="B593" s="16">
        <v>21</v>
      </c>
      <c r="C593" s="36">
        <v>4</v>
      </c>
      <c r="D593" s="313">
        <v>762</v>
      </c>
      <c r="E593" s="16" t="s">
        <v>6</v>
      </c>
      <c r="F593" s="58" t="s">
        <v>902</v>
      </c>
      <c r="G593" s="19" t="s">
        <v>359</v>
      </c>
      <c r="H593" s="132">
        <v>13464</v>
      </c>
      <c r="I593" s="56">
        <v>1939</v>
      </c>
      <c r="J593" s="375" t="s">
        <v>267</v>
      </c>
      <c r="K593" s="373"/>
      <c r="L593" s="447" t="s">
        <v>8</v>
      </c>
      <c r="M593" s="326" t="s">
        <v>182</v>
      </c>
      <c r="N593" s="344">
        <v>77</v>
      </c>
      <c r="O593" s="262"/>
    </row>
    <row r="594" spans="1:15" ht="15.75" customHeight="1">
      <c r="A594" s="308">
        <f aca="true" t="shared" si="10" ref="A594:A657">RANK(B594,$B$17:$B$800)</f>
        <v>570</v>
      </c>
      <c r="B594" s="16">
        <v>21</v>
      </c>
      <c r="C594" s="36">
        <v>4</v>
      </c>
      <c r="D594" s="313">
        <v>705</v>
      </c>
      <c r="E594" s="15" t="s">
        <v>6</v>
      </c>
      <c r="F594" s="50" t="s">
        <v>727</v>
      </c>
      <c r="G594" s="18" t="s">
        <v>728</v>
      </c>
      <c r="H594" s="131">
        <v>13662</v>
      </c>
      <c r="I594" s="56">
        <v>1966</v>
      </c>
      <c r="J594" s="53" t="s">
        <v>52</v>
      </c>
      <c r="K594" s="338"/>
      <c r="L594" s="447" t="s">
        <v>8</v>
      </c>
      <c r="M594" s="326" t="s">
        <v>32</v>
      </c>
      <c r="N594" s="344">
        <v>50</v>
      </c>
      <c r="O594" s="262"/>
    </row>
    <row r="595" spans="1:15" ht="15.75" customHeight="1">
      <c r="A595" s="308">
        <f t="shared" si="10"/>
        <v>570</v>
      </c>
      <c r="B595" s="16">
        <v>21</v>
      </c>
      <c r="C595" s="16">
        <v>4</v>
      </c>
      <c r="D595" s="313">
        <v>705</v>
      </c>
      <c r="E595" s="16" t="s">
        <v>6</v>
      </c>
      <c r="F595" s="58" t="s">
        <v>903</v>
      </c>
      <c r="G595" s="19" t="s">
        <v>451</v>
      </c>
      <c r="H595" s="132">
        <v>13474</v>
      </c>
      <c r="I595" s="56">
        <v>1948</v>
      </c>
      <c r="J595" s="375" t="s">
        <v>267</v>
      </c>
      <c r="K595" s="338"/>
      <c r="L595" s="447" t="s">
        <v>8</v>
      </c>
      <c r="M595" s="326" t="s">
        <v>33</v>
      </c>
      <c r="N595" s="344">
        <v>68</v>
      </c>
      <c r="O595" s="262"/>
    </row>
    <row r="596" spans="1:15" ht="15.75" customHeight="1">
      <c r="A596" s="308">
        <f t="shared" si="10"/>
        <v>570</v>
      </c>
      <c r="B596" s="16">
        <v>21</v>
      </c>
      <c r="C596" s="15">
        <v>21</v>
      </c>
      <c r="D596" s="313">
        <v>385</v>
      </c>
      <c r="E596" s="15" t="s">
        <v>6</v>
      </c>
      <c r="F596" s="64" t="s">
        <v>1189</v>
      </c>
      <c r="G596" s="152" t="s">
        <v>1082</v>
      </c>
      <c r="H596" s="131">
        <v>13759</v>
      </c>
      <c r="I596" s="56">
        <v>1970</v>
      </c>
      <c r="J596" s="525" t="s">
        <v>249</v>
      </c>
      <c r="K596" s="338"/>
      <c r="L596" s="135" t="s">
        <v>20</v>
      </c>
      <c r="M596" s="326" t="s">
        <v>31</v>
      </c>
      <c r="N596" s="344">
        <v>46</v>
      </c>
      <c r="O596" s="262"/>
    </row>
    <row r="597" spans="1:15" ht="15.75" customHeight="1">
      <c r="A597" s="308">
        <f t="shared" si="10"/>
        <v>581</v>
      </c>
      <c r="B597" s="16">
        <v>20</v>
      </c>
      <c r="C597" s="16">
        <v>0</v>
      </c>
      <c r="D597" s="313">
        <v>928</v>
      </c>
      <c r="E597" s="16" t="s">
        <v>6</v>
      </c>
      <c r="F597" s="50" t="s">
        <v>1116</v>
      </c>
      <c r="G597" s="18" t="s">
        <v>307</v>
      </c>
      <c r="H597" s="23">
        <v>13122</v>
      </c>
      <c r="I597" s="56">
        <v>1960</v>
      </c>
      <c r="J597" s="387" t="s">
        <v>230</v>
      </c>
      <c r="K597" s="338"/>
      <c r="L597" s="135" t="s">
        <v>39</v>
      </c>
      <c r="M597" s="326" t="s">
        <v>32</v>
      </c>
      <c r="N597" s="344">
        <v>56</v>
      </c>
      <c r="O597" s="262"/>
    </row>
    <row r="598" spans="1:15" ht="15.75" customHeight="1">
      <c r="A598" s="308">
        <f t="shared" si="10"/>
        <v>581</v>
      </c>
      <c r="B598" s="16">
        <v>20</v>
      </c>
      <c r="C598" s="16">
        <v>0</v>
      </c>
      <c r="D598" s="313">
        <v>787</v>
      </c>
      <c r="E598" s="15" t="s">
        <v>6</v>
      </c>
      <c r="F598" s="50" t="s">
        <v>833</v>
      </c>
      <c r="G598" s="18" t="s">
        <v>561</v>
      </c>
      <c r="H598" s="131">
        <v>13991</v>
      </c>
      <c r="I598" s="51">
        <v>1973</v>
      </c>
      <c r="J598" s="387" t="s">
        <v>227</v>
      </c>
      <c r="K598" s="338"/>
      <c r="L598" s="323" t="s">
        <v>39</v>
      </c>
      <c r="M598" s="326" t="s">
        <v>31</v>
      </c>
      <c r="N598" s="344">
        <v>43</v>
      </c>
      <c r="O598" s="262"/>
    </row>
    <row r="599" spans="1:15" ht="15.75" customHeight="1">
      <c r="A599" s="308">
        <f t="shared" si="10"/>
        <v>581</v>
      </c>
      <c r="B599" s="16">
        <v>20</v>
      </c>
      <c r="C599" s="36">
        <v>0</v>
      </c>
      <c r="D599" s="313">
        <v>787</v>
      </c>
      <c r="E599" s="16" t="s">
        <v>6</v>
      </c>
      <c r="F599" s="60" t="s">
        <v>721</v>
      </c>
      <c r="G599" s="17" t="s">
        <v>750</v>
      </c>
      <c r="H599" s="23">
        <v>13288</v>
      </c>
      <c r="I599" s="56">
        <v>1967</v>
      </c>
      <c r="J599" s="53" t="s">
        <v>62</v>
      </c>
      <c r="K599" s="338"/>
      <c r="L599" s="447" t="s">
        <v>15</v>
      </c>
      <c r="M599" s="326" t="s">
        <v>31</v>
      </c>
      <c r="N599" s="344">
        <v>49</v>
      </c>
      <c r="O599" s="262"/>
    </row>
    <row r="600" spans="1:15" ht="15.75" customHeight="1">
      <c r="A600" s="308">
        <f t="shared" si="10"/>
        <v>581</v>
      </c>
      <c r="B600" s="16">
        <v>20</v>
      </c>
      <c r="C600" s="36"/>
      <c r="D600" s="313">
        <v>770</v>
      </c>
      <c r="E600" s="15" t="s">
        <v>6</v>
      </c>
      <c r="F600" s="58" t="s">
        <v>1168</v>
      </c>
      <c r="G600" s="19" t="s">
        <v>359</v>
      </c>
      <c r="H600" s="24">
        <v>14002</v>
      </c>
      <c r="I600" s="56">
        <v>1935</v>
      </c>
      <c r="J600" s="524" t="s">
        <v>233</v>
      </c>
      <c r="K600" s="338"/>
      <c r="L600" s="135" t="s">
        <v>39</v>
      </c>
      <c r="M600" s="326" t="s">
        <v>182</v>
      </c>
      <c r="N600" s="344">
        <v>81</v>
      </c>
      <c r="O600" s="262"/>
    </row>
    <row r="601" spans="1:15" ht="15.75" customHeight="1">
      <c r="A601" s="308">
        <f t="shared" si="10"/>
        <v>581</v>
      </c>
      <c r="B601" s="16">
        <v>20</v>
      </c>
      <c r="C601" s="16">
        <v>0</v>
      </c>
      <c r="D601" s="313">
        <v>763</v>
      </c>
      <c r="E601" s="16" t="s">
        <v>6</v>
      </c>
      <c r="F601" s="58" t="s">
        <v>950</v>
      </c>
      <c r="G601" s="19" t="s">
        <v>17</v>
      </c>
      <c r="H601" s="24">
        <v>13323</v>
      </c>
      <c r="I601" s="56">
        <v>1977</v>
      </c>
      <c r="J601" s="53" t="s">
        <v>79</v>
      </c>
      <c r="K601" s="373"/>
      <c r="L601" s="135" t="s">
        <v>8</v>
      </c>
      <c r="M601" s="326" t="s">
        <v>30</v>
      </c>
      <c r="N601" s="344">
        <v>39</v>
      </c>
      <c r="O601" s="262"/>
    </row>
    <row r="602" spans="1:15" ht="15.75" customHeight="1">
      <c r="A602" s="308">
        <f t="shared" si="10"/>
        <v>581</v>
      </c>
      <c r="B602" s="16">
        <v>20</v>
      </c>
      <c r="C602" s="15">
        <v>0</v>
      </c>
      <c r="D602" s="313">
        <v>760</v>
      </c>
      <c r="E602" s="15" t="s">
        <v>6</v>
      </c>
      <c r="F602" s="58" t="s">
        <v>690</v>
      </c>
      <c r="G602" s="19" t="s">
        <v>636</v>
      </c>
      <c r="H602" s="132">
        <v>12842</v>
      </c>
      <c r="I602" s="56">
        <v>1940</v>
      </c>
      <c r="J602" s="53" t="s">
        <v>49</v>
      </c>
      <c r="K602" s="338"/>
      <c r="L602" s="323" t="s">
        <v>15</v>
      </c>
      <c r="M602" s="326" t="s">
        <v>182</v>
      </c>
      <c r="N602" s="344">
        <v>76</v>
      </c>
      <c r="O602" s="262"/>
    </row>
    <row r="603" spans="1:15" ht="15.75" customHeight="1">
      <c r="A603" s="308">
        <f t="shared" si="10"/>
        <v>581</v>
      </c>
      <c r="B603" s="16">
        <v>20</v>
      </c>
      <c r="C603" s="16">
        <v>0</v>
      </c>
      <c r="D603" s="313">
        <v>752</v>
      </c>
      <c r="E603" s="16" t="s">
        <v>6</v>
      </c>
      <c r="F603" s="50" t="s">
        <v>1154</v>
      </c>
      <c r="G603" s="18" t="s">
        <v>277</v>
      </c>
      <c r="H603" s="56">
        <v>13916</v>
      </c>
      <c r="I603" s="56">
        <v>1961</v>
      </c>
      <c r="J603" s="53" t="s">
        <v>155</v>
      </c>
      <c r="K603" s="338"/>
      <c r="L603" s="135" t="s">
        <v>8</v>
      </c>
      <c r="M603" s="326" t="s">
        <v>32</v>
      </c>
      <c r="N603" s="344">
        <v>55</v>
      </c>
      <c r="O603" s="262"/>
    </row>
    <row r="604" spans="1:15" ht="15.75" customHeight="1">
      <c r="A604" s="308">
        <f t="shared" si="10"/>
        <v>581</v>
      </c>
      <c r="B604" s="16">
        <v>20</v>
      </c>
      <c r="C604" s="16">
        <v>0</v>
      </c>
      <c r="D604" s="313">
        <v>744</v>
      </c>
      <c r="E604" s="15" t="s">
        <v>6</v>
      </c>
      <c r="F604" s="50" t="s">
        <v>809</v>
      </c>
      <c r="G604" s="18" t="s">
        <v>434</v>
      </c>
      <c r="H604" s="23">
        <v>12816</v>
      </c>
      <c r="I604" s="51">
        <v>1937</v>
      </c>
      <c r="J604" s="375" t="s">
        <v>254</v>
      </c>
      <c r="K604" s="338"/>
      <c r="L604" s="447" t="s">
        <v>69</v>
      </c>
      <c r="M604" s="326" t="s">
        <v>182</v>
      </c>
      <c r="N604" s="344">
        <v>79</v>
      </c>
      <c r="O604" s="262"/>
    </row>
    <row r="605" spans="1:15" ht="15.75" customHeight="1">
      <c r="A605" s="308">
        <f t="shared" si="10"/>
        <v>581</v>
      </c>
      <c r="B605" s="16">
        <v>20</v>
      </c>
      <c r="C605" s="36">
        <v>5</v>
      </c>
      <c r="D605" s="313">
        <v>742</v>
      </c>
      <c r="E605" s="16" t="s">
        <v>6</v>
      </c>
      <c r="F605" s="50" t="s">
        <v>90</v>
      </c>
      <c r="G605" s="18" t="s">
        <v>19</v>
      </c>
      <c r="H605" s="131">
        <v>12887</v>
      </c>
      <c r="I605" s="56">
        <v>1969</v>
      </c>
      <c r="J605" s="525" t="s">
        <v>156</v>
      </c>
      <c r="K605" s="338"/>
      <c r="L605" s="135" t="s">
        <v>8</v>
      </c>
      <c r="M605" s="326" t="s">
        <v>31</v>
      </c>
      <c r="N605" s="344">
        <v>47</v>
      </c>
      <c r="O605" s="262"/>
    </row>
    <row r="606" spans="1:15" ht="15.75" customHeight="1">
      <c r="A606" s="308">
        <f t="shared" si="10"/>
        <v>581</v>
      </c>
      <c r="B606" s="16">
        <v>20</v>
      </c>
      <c r="C606" s="16"/>
      <c r="D606" s="313">
        <v>714</v>
      </c>
      <c r="E606" s="16" t="s">
        <v>6</v>
      </c>
      <c r="F606" s="50" t="s">
        <v>1248</v>
      </c>
      <c r="G606" s="18" t="s">
        <v>434</v>
      </c>
      <c r="H606" s="131">
        <v>13898</v>
      </c>
      <c r="I606" s="56">
        <v>1964</v>
      </c>
      <c r="J606" s="525" t="s">
        <v>265</v>
      </c>
      <c r="K606" s="338"/>
      <c r="L606" s="135" t="s">
        <v>8</v>
      </c>
      <c r="M606" s="326" t="s">
        <v>32</v>
      </c>
      <c r="N606" s="344">
        <v>52</v>
      </c>
      <c r="O606" s="262"/>
    </row>
    <row r="607" spans="1:15" ht="15.75" customHeight="1">
      <c r="A607" s="308">
        <f t="shared" si="10"/>
        <v>581</v>
      </c>
      <c r="B607" s="72">
        <v>20</v>
      </c>
      <c r="C607" s="15">
        <v>2</v>
      </c>
      <c r="D607" s="148">
        <v>702</v>
      </c>
      <c r="E607" s="15" t="s">
        <v>6</v>
      </c>
      <c r="F607" s="265" t="s">
        <v>369</v>
      </c>
      <c r="G607" s="316" t="s">
        <v>370</v>
      </c>
      <c r="H607" s="264">
        <v>12783</v>
      </c>
      <c r="I607" s="264">
        <v>1946</v>
      </c>
      <c r="J607" s="61" t="s">
        <v>243</v>
      </c>
      <c r="K607" s="338"/>
      <c r="L607" s="447" t="s">
        <v>20</v>
      </c>
      <c r="M607" s="326" t="s">
        <v>33</v>
      </c>
      <c r="N607" s="344">
        <v>70</v>
      </c>
      <c r="O607" s="262"/>
    </row>
    <row r="608" spans="1:15" ht="15.75">
      <c r="A608" s="308">
        <f t="shared" si="10"/>
        <v>581</v>
      </c>
      <c r="B608" s="401">
        <v>20</v>
      </c>
      <c r="C608" s="401">
        <v>6</v>
      </c>
      <c r="D608" s="401">
        <v>656</v>
      </c>
      <c r="E608" s="433" t="s">
        <v>6</v>
      </c>
      <c r="F608" s="74" t="s">
        <v>41</v>
      </c>
      <c r="G608" s="136" t="s">
        <v>351</v>
      </c>
      <c r="H608" s="536">
        <v>14484</v>
      </c>
      <c r="I608" s="536">
        <v>1966</v>
      </c>
      <c r="J608" s="283" t="s">
        <v>867</v>
      </c>
      <c r="K608" s="338"/>
      <c r="L608" s="541" t="s">
        <v>61</v>
      </c>
      <c r="M608" s="326" t="s">
        <v>32</v>
      </c>
      <c r="N608" s="344">
        <v>50</v>
      </c>
      <c r="O608" s="262"/>
    </row>
    <row r="609" spans="1:15" ht="15.75" customHeight="1">
      <c r="A609" s="308">
        <f t="shared" si="10"/>
        <v>593</v>
      </c>
      <c r="B609" s="16">
        <v>19</v>
      </c>
      <c r="C609" s="15">
        <v>0</v>
      </c>
      <c r="D609" s="313">
        <v>1620</v>
      </c>
      <c r="E609" s="15" t="s">
        <v>6</v>
      </c>
      <c r="F609" s="58" t="s">
        <v>1117</v>
      </c>
      <c r="G609" s="19" t="s">
        <v>467</v>
      </c>
      <c r="H609" s="132">
        <v>13134</v>
      </c>
      <c r="I609" s="56">
        <v>1966</v>
      </c>
      <c r="J609" s="387" t="s">
        <v>230</v>
      </c>
      <c r="K609" s="338"/>
      <c r="L609" s="135" t="s">
        <v>39</v>
      </c>
      <c r="M609" s="326" t="s">
        <v>32</v>
      </c>
      <c r="N609" s="344">
        <v>50</v>
      </c>
      <c r="O609" s="262"/>
    </row>
    <row r="610" spans="1:15" ht="15.75" customHeight="1">
      <c r="A610" s="308">
        <f t="shared" si="10"/>
        <v>593</v>
      </c>
      <c r="B610" s="16">
        <v>19</v>
      </c>
      <c r="C610" s="16">
        <v>0</v>
      </c>
      <c r="D610" s="313">
        <v>795</v>
      </c>
      <c r="E610" s="16" t="s">
        <v>6</v>
      </c>
      <c r="F610" s="60" t="s">
        <v>905</v>
      </c>
      <c r="G610" s="17" t="s">
        <v>636</v>
      </c>
      <c r="H610" s="23">
        <v>13482</v>
      </c>
      <c r="I610" s="56">
        <v>1964</v>
      </c>
      <c r="J610" s="375" t="s">
        <v>267</v>
      </c>
      <c r="K610" s="338"/>
      <c r="L610" s="447" t="s">
        <v>8</v>
      </c>
      <c r="M610" s="326" t="s">
        <v>32</v>
      </c>
      <c r="N610" s="344">
        <v>52</v>
      </c>
      <c r="O610" s="262"/>
    </row>
    <row r="611" spans="1:15" ht="15.75">
      <c r="A611" s="308">
        <f t="shared" si="10"/>
        <v>593</v>
      </c>
      <c r="B611" s="16">
        <v>19</v>
      </c>
      <c r="C611" s="15">
        <v>0</v>
      </c>
      <c r="D611" s="313">
        <v>751</v>
      </c>
      <c r="E611" s="15" t="s">
        <v>6</v>
      </c>
      <c r="F611" s="50" t="s">
        <v>518</v>
      </c>
      <c r="G611" s="18" t="s">
        <v>281</v>
      </c>
      <c r="H611" s="131">
        <v>13950</v>
      </c>
      <c r="I611" s="56">
        <v>1960</v>
      </c>
      <c r="J611" s="524" t="s">
        <v>157</v>
      </c>
      <c r="K611" s="338"/>
      <c r="L611" s="135" t="s">
        <v>12</v>
      </c>
      <c r="M611" s="326" t="s">
        <v>32</v>
      </c>
      <c r="N611" s="344">
        <v>56</v>
      </c>
      <c r="O611" s="262"/>
    </row>
    <row r="612" spans="1:15" ht="15.75" customHeight="1">
      <c r="A612" s="308">
        <f t="shared" si="10"/>
        <v>593</v>
      </c>
      <c r="B612" s="16">
        <v>19</v>
      </c>
      <c r="C612" s="16">
        <v>0</v>
      </c>
      <c r="D612" s="313">
        <v>750</v>
      </c>
      <c r="E612" s="16" t="s">
        <v>6</v>
      </c>
      <c r="F612" s="60" t="s">
        <v>734</v>
      </c>
      <c r="G612" s="18" t="s">
        <v>735</v>
      </c>
      <c r="H612" s="23">
        <v>13667</v>
      </c>
      <c r="I612" s="56">
        <v>1938</v>
      </c>
      <c r="J612" s="53" t="s">
        <v>52</v>
      </c>
      <c r="K612" s="338"/>
      <c r="L612" s="447" t="s">
        <v>8</v>
      </c>
      <c r="M612" s="326" t="s">
        <v>182</v>
      </c>
      <c r="N612" s="344">
        <v>78</v>
      </c>
      <c r="O612" s="262"/>
    </row>
    <row r="613" spans="1:15" ht="15.75" customHeight="1">
      <c r="A613" s="308">
        <f t="shared" si="10"/>
        <v>593</v>
      </c>
      <c r="B613" s="16">
        <v>19</v>
      </c>
      <c r="C613" s="15"/>
      <c r="D613" s="313">
        <v>736</v>
      </c>
      <c r="E613" s="16" t="s">
        <v>6</v>
      </c>
      <c r="F613" s="50" t="s">
        <v>1249</v>
      </c>
      <c r="G613" s="18" t="s">
        <v>1250</v>
      </c>
      <c r="H613" s="23">
        <v>14063</v>
      </c>
      <c r="I613" s="51">
        <v>1979</v>
      </c>
      <c r="J613" s="525" t="s">
        <v>265</v>
      </c>
      <c r="K613" s="338"/>
      <c r="L613" s="135" t="s">
        <v>8</v>
      </c>
      <c r="M613" s="326" t="s">
        <v>30</v>
      </c>
      <c r="N613" s="344">
        <v>37</v>
      </c>
      <c r="O613" s="262"/>
    </row>
    <row r="614" spans="1:15" ht="15.75" customHeight="1">
      <c r="A614" s="308">
        <f t="shared" si="10"/>
        <v>593</v>
      </c>
      <c r="B614" s="16">
        <v>19</v>
      </c>
      <c r="C614" s="16">
        <v>0</v>
      </c>
      <c r="D614" s="313">
        <v>724</v>
      </c>
      <c r="E614" s="15" t="s">
        <v>6</v>
      </c>
      <c r="F614" s="58" t="s">
        <v>486</v>
      </c>
      <c r="G614" s="19" t="s">
        <v>19</v>
      </c>
      <c r="H614" s="132">
        <v>13495</v>
      </c>
      <c r="I614" s="56">
        <v>1971</v>
      </c>
      <c r="J614" s="375" t="s">
        <v>267</v>
      </c>
      <c r="K614" s="338"/>
      <c r="L614" s="447" t="s">
        <v>8</v>
      </c>
      <c r="M614" s="326" t="s">
        <v>31</v>
      </c>
      <c r="N614" s="344">
        <v>45</v>
      </c>
      <c r="O614" s="262"/>
    </row>
    <row r="615" spans="1:15" ht="15.75" customHeight="1">
      <c r="A615" s="308">
        <f t="shared" si="10"/>
        <v>593</v>
      </c>
      <c r="B615" s="16">
        <v>19</v>
      </c>
      <c r="C615" s="15">
        <v>0</v>
      </c>
      <c r="D615" s="313">
        <v>721</v>
      </c>
      <c r="E615" s="16" t="s">
        <v>6</v>
      </c>
      <c r="F615" s="50" t="s">
        <v>757</v>
      </c>
      <c r="G615" s="18" t="s">
        <v>436</v>
      </c>
      <c r="H615" s="131">
        <v>12617</v>
      </c>
      <c r="I615" s="56">
        <v>1954</v>
      </c>
      <c r="J615" s="375" t="s">
        <v>83</v>
      </c>
      <c r="K615" s="338"/>
      <c r="L615" s="447" t="s">
        <v>8</v>
      </c>
      <c r="M615" s="326" t="s">
        <v>33</v>
      </c>
      <c r="N615" s="344">
        <v>62</v>
      </c>
      <c r="O615" s="262"/>
    </row>
    <row r="616" spans="1:15" ht="15.75" customHeight="1">
      <c r="A616" s="308">
        <f t="shared" si="10"/>
        <v>593</v>
      </c>
      <c r="B616" s="16">
        <v>19</v>
      </c>
      <c r="C616" s="16">
        <v>0</v>
      </c>
      <c r="D616" s="313">
        <v>716</v>
      </c>
      <c r="E616" s="15" t="s">
        <v>6</v>
      </c>
      <c r="F616" s="58" t="s">
        <v>456</v>
      </c>
      <c r="G616" s="19" t="s">
        <v>457</v>
      </c>
      <c r="H616" s="24">
        <v>13961</v>
      </c>
      <c r="I616" s="56">
        <v>1950</v>
      </c>
      <c r="J616" s="61" t="s">
        <v>98</v>
      </c>
      <c r="K616" s="338"/>
      <c r="L616" s="447" t="s">
        <v>15</v>
      </c>
      <c r="M616" s="326" t="s">
        <v>33</v>
      </c>
      <c r="N616" s="344">
        <v>66</v>
      </c>
      <c r="O616" s="262"/>
    </row>
    <row r="617" spans="1:15" ht="15.75">
      <c r="A617" s="308">
        <f t="shared" si="10"/>
        <v>593</v>
      </c>
      <c r="B617" s="16">
        <v>19</v>
      </c>
      <c r="C617" s="15">
        <v>0</v>
      </c>
      <c r="D617" s="313">
        <v>712</v>
      </c>
      <c r="E617" s="16"/>
      <c r="F617" s="50" t="s">
        <v>1321</v>
      </c>
      <c r="G617" s="18" t="s">
        <v>1324</v>
      </c>
      <c r="H617" s="23">
        <v>12600</v>
      </c>
      <c r="I617" s="56">
        <v>1989</v>
      </c>
      <c r="J617" s="524" t="s">
        <v>1312</v>
      </c>
      <c r="K617" s="338"/>
      <c r="L617" s="135" t="s">
        <v>12</v>
      </c>
      <c r="M617" s="326" t="s">
        <v>29</v>
      </c>
      <c r="N617" s="344">
        <v>27</v>
      </c>
      <c r="O617" s="262"/>
    </row>
    <row r="618" spans="1:15" ht="15.75" customHeight="1">
      <c r="A618" s="308">
        <f t="shared" si="10"/>
        <v>593</v>
      </c>
      <c r="B618" s="16">
        <v>19</v>
      </c>
      <c r="C618" s="16">
        <v>0</v>
      </c>
      <c r="D618" s="389">
        <v>699</v>
      </c>
      <c r="E618" s="391" t="s">
        <v>800</v>
      </c>
      <c r="F618" s="393" t="s">
        <v>802</v>
      </c>
      <c r="G618" s="437" t="s">
        <v>19</v>
      </c>
      <c r="H618" s="396">
        <v>13417</v>
      </c>
      <c r="I618" s="396">
        <v>1967</v>
      </c>
      <c r="J618" s="375" t="s">
        <v>258</v>
      </c>
      <c r="K618" s="338"/>
      <c r="L618" s="447" t="s">
        <v>69</v>
      </c>
      <c r="M618" s="326" t="s">
        <v>31</v>
      </c>
      <c r="N618" s="344">
        <v>49</v>
      </c>
      <c r="O618" s="262"/>
    </row>
    <row r="619" spans="1:15" ht="15.75" customHeight="1">
      <c r="A619" s="308">
        <f t="shared" si="10"/>
        <v>593</v>
      </c>
      <c r="B619" s="16">
        <v>19</v>
      </c>
      <c r="C619" s="16">
        <v>0</v>
      </c>
      <c r="D619" s="313">
        <v>647</v>
      </c>
      <c r="E619" s="16" t="s">
        <v>6</v>
      </c>
      <c r="F619" s="64" t="s">
        <v>979</v>
      </c>
      <c r="G619" s="152" t="s">
        <v>347</v>
      </c>
      <c r="H619" s="131">
        <v>13016</v>
      </c>
      <c r="I619" s="51">
        <v>1965</v>
      </c>
      <c r="J619" s="53" t="s">
        <v>247</v>
      </c>
      <c r="K619" s="338"/>
      <c r="L619" s="447" t="s">
        <v>20</v>
      </c>
      <c r="M619" s="326" t="s">
        <v>32</v>
      </c>
      <c r="N619" s="344">
        <v>51</v>
      </c>
      <c r="O619" s="262"/>
    </row>
    <row r="620" spans="1:15" ht="15.75" customHeight="1">
      <c r="A620" s="308">
        <f t="shared" si="10"/>
        <v>593</v>
      </c>
      <c r="B620" s="16">
        <v>19</v>
      </c>
      <c r="C620" s="15">
        <v>8</v>
      </c>
      <c r="D620" s="313">
        <v>561</v>
      </c>
      <c r="E620" s="15" t="s">
        <v>6</v>
      </c>
      <c r="F620" s="50" t="s">
        <v>1137</v>
      </c>
      <c r="G620" s="18" t="s">
        <v>330</v>
      </c>
      <c r="H620" s="23">
        <v>13153</v>
      </c>
      <c r="I620" s="51">
        <v>1970</v>
      </c>
      <c r="J620" s="53" t="s">
        <v>1149</v>
      </c>
      <c r="K620" s="338"/>
      <c r="L620" s="135" t="s">
        <v>20</v>
      </c>
      <c r="M620" s="326" t="s">
        <v>31</v>
      </c>
      <c r="N620" s="344">
        <v>46</v>
      </c>
      <c r="O620" s="262"/>
    </row>
    <row r="621" spans="1:15" ht="15.75" customHeight="1">
      <c r="A621" s="308">
        <f t="shared" si="10"/>
        <v>593</v>
      </c>
      <c r="B621" s="16">
        <v>19</v>
      </c>
      <c r="C621" s="16">
        <v>9</v>
      </c>
      <c r="D621" s="313">
        <v>550</v>
      </c>
      <c r="E621" s="16" t="s">
        <v>6</v>
      </c>
      <c r="F621" s="50" t="s">
        <v>1070</v>
      </c>
      <c r="G621" s="18" t="s">
        <v>14</v>
      </c>
      <c r="H621" s="23">
        <v>13536</v>
      </c>
      <c r="I621" s="56">
        <v>1950</v>
      </c>
      <c r="J621" s="387" t="s">
        <v>234</v>
      </c>
      <c r="K621" s="338"/>
      <c r="L621" s="135" t="s">
        <v>39</v>
      </c>
      <c r="M621" s="326" t="s">
        <v>33</v>
      </c>
      <c r="N621" s="344">
        <v>66</v>
      </c>
      <c r="O621" s="262"/>
    </row>
    <row r="622" spans="1:15" ht="15.75" customHeight="1">
      <c r="A622" s="308">
        <f t="shared" si="10"/>
        <v>593</v>
      </c>
      <c r="B622" s="16">
        <v>19</v>
      </c>
      <c r="C622" s="16">
        <v>10</v>
      </c>
      <c r="D622" s="313">
        <v>544</v>
      </c>
      <c r="E622" s="15" t="s">
        <v>6</v>
      </c>
      <c r="F622" s="58" t="s">
        <v>963</v>
      </c>
      <c r="G622" s="19" t="s">
        <v>964</v>
      </c>
      <c r="H622" s="24">
        <v>13700</v>
      </c>
      <c r="I622" s="56">
        <v>1966</v>
      </c>
      <c r="J622" s="53" t="s">
        <v>266</v>
      </c>
      <c r="K622" s="373"/>
      <c r="L622" s="135" t="s">
        <v>8</v>
      </c>
      <c r="M622" s="326" t="s">
        <v>32</v>
      </c>
      <c r="N622" s="344">
        <v>50</v>
      </c>
      <c r="O622" s="262"/>
    </row>
    <row r="623" spans="1:15" ht="15.75" customHeight="1">
      <c r="A623" s="308">
        <f t="shared" si="10"/>
        <v>593</v>
      </c>
      <c r="B623" s="16">
        <v>19</v>
      </c>
      <c r="C623" s="36">
        <v>10</v>
      </c>
      <c r="D623" s="313">
        <v>519</v>
      </c>
      <c r="E623" s="16" t="s">
        <v>6</v>
      </c>
      <c r="F623" s="58" t="s">
        <v>201</v>
      </c>
      <c r="G623" s="19" t="s">
        <v>22</v>
      </c>
      <c r="H623" s="24">
        <v>12677</v>
      </c>
      <c r="I623" s="56">
        <v>1950</v>
      </c>
      <c r="J623" s="69" t="s">
        <v>54</v>
      </c>
      <c r="K623" s="338"/>
      <c r="L623" s="447" t="s">
        <v>15</v>
      </c>
      <c r="M623" s="326" t="s">
        <v>33</v>
      </c>
      <c r="N623" s="344">
        <v>66</v>
      </c>
      <c r="O623" s="262"/>
    </row>
    <row r="624" spans="1:15" ht="15.75" customHeight="1">
      <c r="A624" s="308">
        <f t="shared" si="10"/>
        <v>608</v>
      </c>
      <c r="B624" s="16">
        <v>18</v>
      </c>
      <c r="C624" s="36">
        <v>0</v>
      </c>
      <c r="D624" s="313">
        <v>764</v>
      </c>
      <c r="E624" s="15" t="s">
        <v>6</v>
      </c>
      <c r="F624" s="325" t="s">
        <v>487</v>
      </c>
      <c r="G624" s="322" t="s">
        <v>488</v>
      </c>
      <c r="H624" s="61">
        <v>12647</v>
      </c>
      <c r="I624" s="56">
        <v>1936</v>
      </c>
      <c r="J624" s="61" t="s">
        <v>222</v>
      </c>
      <c r="K624" s="338"/>
      <c r="L624" s="447" t="s">
        <v>15</v>
      </c>
      <c r="M624" s="326" t="s">
        <v>182</v>
      </c>
      <c r="N624" s="344">
        <v>80</v>
      </c>
      <c r="O624" s="262"/>
    </row>
    <row r="625" spans="1:15" ht="15.75" customHeight="1">
      <c r="A625" s="308">
        <f t="shared" si="10"/>
        <v>608</v>
      </c>
      <c r="B625" s="16">
        <v>18</v>
      </c>
      <c r="C625" s="36">
        <v>0</v>
      </c>
      <c r="D625" s="313">
        <v>700</v>
      </c>
      <c r="E625" s="16" t="s">
        <v>6</v>
      </c>
      <c r="F625" s="50" t="s">
        <v>760</v>
      </c>
      <c r="G625" s="18" t="s">
        <v>1118</v>
      </c>
      <c r="H625" s="23">
        <v>13125</v>
      </c>
      <c r="I625" s="56">
        <v>1964</v>
      </c>
      <c r="J625" s="387" t="s">
        <v>230</v>
      </c>
      <c r="K625" s="338"/>
      <c r="L625" s="135" t="s">
        <v>39</v>
      </c>
      <c r="M625" s="326" t="s">
        <v>32</v>
      </c>
      <c r="N625" s="344">
        <v>52</v>
      </c>
      <c r="O625" s="262"/>
    </row>
    <row r="626" spans="1:15" ht="15.75">
      <c r="A626" s="308">
        <f t="shared" si="10"/>
        <v>608</v>
      </c>
      <c r="B626" s="16">
        <v>18</v>
      </c>
      <c r="C626" s="36">
        <v>0</v>
      </c>
      <c r="D626" s="313">
        <v>698</v>
      </c>
      <c r="E626" s="15" t="s">
        <v>6</v>
      </c>
      <c r="F626" s="50" t="s">
        <v>1298</v>
      </c>
      <c r="G626" s="18" t="s">
        <v>465</v>
      </c>
      <c r="H626" s="23">
        <v>13941</v>
      </c>
      <c r="I626" s="56">
        <v>1940</v>
      </c>
      <c r="J626" s="524" t="s">
        <v>157</v>
      </c>
      <c r="K626" s="338"/>
      <c r="L626" s="135" t="s">
        <v>12</v>
      </c>
      <c r="M626" s="326" t="s">
        <v>182</v>
      </c>
      <c r="N626" s="344">
        <v>76</v>
      </c>
      <c r="O626" s="262"/>
    </row>
    <row r="627" spans="1:15" ht="15.75" customHeight="1">
      <c r="A627" s="308">
        <f t="shared" si="10"/>
        <v>608</v>
      </c>
      <c r="B627" s="16">
        <v>18</v>
      </c>
      <c r="C627" s="36"/>
      <c r="D627" s="313">
        <v>697</v>
      </c>
      <c r="E627" s="16" t="s">
        <v>6</v>
      </c>
      <c r="F627" s="50" t="s">
        <v>1206</v>
      </c>
      <c r="G627" s="18" t="s">
        <v>368</v>
      </c>
      <c r="H627" s="131">
        <v>12882</v>
      </c>
      <c r="I627" s="56">
        <v>1950</v>
      </c>
      <c r="J627" s="525" t="s">
        <v>156</v>
      </c>
      <c r="K627" s="338"/>
      <c r="L627" s="135" t="s">
        <v>8</v>
      </c>
      <c r="M627" s="326" t="s">
        <v>33</v>
      </c>
      <c r="N627" s="344">
        <v>66</v>
      </c>
      <c r="O627" s="262"/>
    </row>
    <row r="628" spans="1:15" ht="15.75" customHeight="1">
      <c r="A628" s="308">
        <f t="shared" si="10"/>
        <v>608</v>
      </c>
      <c r="B628" s="16">
        <v>18</v>
      </c>
      <c r="C628" s="36">
        <v>0</v>
      </c>
      <c r="D628" s="313">
        <v>691</v>
      </c>
      <c r="E628" s="15" t="s">
        <v>6</v>
      </c>
      <c r="F628" s="50" t="s">
        <v>376</v>
      </c>
      <c r="G628" s="18" t="s">
        <v>11</v>
      </c>
      <c r="H628" s="131">
        <v>13335</v>
      </c>
      <c r="I628" s="56">
        <v>1949</v>
      </c>
      <c r="J628" s="53" t="s">
        <v>79</v>
      </c>
      <c r="K628" s="338"/>
      <c r="L628" s="135" t="s">
        <v>8</v>
      </c>
      <c r="M628" s="326" t="s">
        <v>33</v>
      </c>
      <c r="N628" s="344">
        <v>67</v>
      </c>
      <c r="O628" s="262"/>
    </row>
    <row r="629" spans="1:15" ht="15.75" customHeight="1">
      <c r="A629" s="308">
        <f t="shared" si="10"/>
        <v>608</v>
      </c>
      <c r="B629" s="16">
        <v>18</v>
      </c>
      <c r="C629" s="36">
        <v>0</v>
      </c>
      <c r="D629" s="313">
        <v>688</v>
      </c>
      <c r="E629" s="16" t="s">
        <v>6</v>
      </c>
      <c r="F629" s="50" t="s">
        <v>906</v>
      </c>
      <c r="G629" s="18" t="s">
        <v>451</v>
      </c>
      <c r="H629" s="131">
        <v>13433</v>
      </c>
      <c r="I629" s="56">
        <v>1942</v>
      </c>
      <c r="J629" s="375" t="s">
        <v>267</v>
      </c>
      <c r="K629" s="338"/>
      <c r="L629" s="447" t="s">
        <v>8</v>
      </c>
      <c r="M629" s="326" t="s">
        <v>182</v>
      </c>
      <c r="N629" s="344">
        <v>74</v>
      </c>
      <c r="O629" s="262"/>
    </row>
    <row r="630" spans="1:15" ht="15.75" customHeight="1">
      <c r="A630" s="308">
        <f t="shared" si="10"/>
        <v>608</v>
      </c>
      <c r="B630" s="16">
        <v>18</v>
      </c>
      <c r="C630" s="36">
        <v>0</v>
      </c>
      <c r="D630" s="313">
        <v>688</v>
      </c>
      <c r="E630" s="15" t="s">
        <v>6</v>
      </c>
      <c r="F630" s="50" t="s">
        <v>951</v>
      </c>
      <c r="G630" s="18" t="s">
        <v>952</v>
      </c>
      <c r="H630" s="131">
        <v>13340</v>
      </c>
      <c r="I630" s="56">
        <v>1945</v>
      </c>
      <c r="J630" s="53" t="s">
        <v>79</v>
      </c>
      <c r="K630" s="338"/>
      <c r="L630" s="135" t="s">
        <v>8</v>
      </c>
      <c r="M630" s="326" t="s">
        <v>182</v>
      </c>
      <c r="N630" s="344">
        <v>71</v>
      </c>
      <c r="O630" s="262"/>
    </row>
    <row r="631" spans="1:15" ht="15.75" customHeight="1">
      <c r="A631" s="308">
        <f t="shared" si="10"/>
        <v>608</v>
      </c>
      <c r="B631" s="16">
        <v>18</v>
      </c>
      <c r="C631" s="36"/>
      <c r="D631" s="313">
        <v>684</v>
      </c>
      <c r="E631" s="16" t="s">
        <v>6</v>
      </c>
      <c r="F631" s="60" t="s">
        <v>1251</v>
      </c>
      <c r="G631" s="17" t="s">
        <v>1252</v>
      </c>
      <c r="H631" s="23">
        <v>13823</v>
      </c>
      <c r="I631" s="56">
        <v>1979</v>
      </c>
      <c r="J631" s="525" t="s">
        <v>265</v>
      </c>
      <c r="K631" s="338"/>
      <c r="L631" s="135" t="s">
        <v>8</v>
      </c>
      <c r="M631" s="326" t="s">
        <v>30</v>
      </c>
      <c r="N631" s="344">
        <v>37</v>
      </c>
      <c r="O631" s="262"/>
    </row>
    <row r="632" spans="1:15" ht="15.75" customHeight="1">
      <c r="A632" s="308">
        <f t="shared" si="10"/>
        <v>608</v>
      </c>
      <c r="B632" s="16">
        <v>18</v>
      </c>
      <c r="C632" s="36">
        <v>0</v>
      </c>
      <c r="D632" s="313">
        <v>680</v>
      </c>
      <c r="E632" s="15" t="s">
        <v>6</v>
      </c>
      <c r="F632" s="50" t="s">
        <v>536</v>
      </c>
      <c r="G632" s="18" t="s">
        <v>537</v>
      </c>
      <c r="H632" s="131" t="s">
        <v>538</v>
      </c>
      <c r="I632" s="56">
        <v>1941</v>
      </c>
      <c r="J632" s="61" t="s">
        <v>244</v>
      </c>
      <c r="K632" s="338"/>
      <c r="L632" s="447" t="s">
        <v>20</v>
      </c>
      <c r="M632" s="326" t="s">
        <v>182</v>
      </c>
      <c r="N632" s="344">
        <v>75</v>
      </c>
      <c r="O632" s="262"/>
    </row>
    <row r="633" spans="1:15" ht="15.75" customHeight="1">
      <c r="A633" s="308">
        <f t="shared" si="10"/>
        <v>608</v>
      </c>
      <c r="B633" s="16">
        <v>18</v>
      </c>
      <c r="C633" s="36">
        <v>0</v>
      </c>
      <c r="D633" s="313">
        <v>675</v>
      </c>
      <c r="E633" s="16" t="s">
        <v>6</v>
      </c>
      <c r="F633" s="64" t="s">
        <v>376</v>
      </c>
      <c r="G633" s="152" t="s">
        <v>537</v>
      </c>
      <c r="H633" s="131">
        <v>13026</v>
      </c>
      <c r="I633" s="56">
        <v>1951</v>
      </c>
      <c r="J633" s="53" t="s">
        <v>247</v>
      </c>
      <c r="K633" s="373"/>
      <c r="L633" s="447" t="s">
        <v>20</v>
      </c>
      <c r="M633" s="326" t="s">
        <v>33</v>
      </c>
      <c r="N633" s="344">
        <v>65</v>
      </c>
      <c r="O633" s="262"/>
    </row>
    <row r="634" spans="1:15" ht="15.75" customHeight="1">
      <c r="A634" s="308">
        <f t="shared" si="10"/>
        <v>608</v>
      </c>
      <c r="B634" s="16">
        <v>18</v>
      </c>
      <c r="C634" s="36">
        <v>4</v>
      </c>
      <c r="D634" s="313">
        <v>652</v>
      </c>
      <c r="E634" s="15" t="s">
        <v>6</v>
      </c>
      <c r="F634" s="50" t="s">
        <v>715</v>
      </c>
      <c r="G634" s="18" t="s">
        <v>467</v>
      </c>
      <c r="H634" s="131">
        <v>12700</v>
      </c>
      <c r="I634" s="56">
        <v>1970</v>
      </c>
      <c r="J634" s="53" t="s">
        <v>252</v>
      </c>
      <c r="K634" s="338"/>
      <c r="L634" s="447" t="s">
        <v>69</v>
      </c>
      <c r="M634" s="326" t="s">
        <v>31</v>
      </c>
      <c r="N634" s="344">
        <v>46</v>
      </c>
      <c r="O634" s="262"/>
    </row>
    <row r="635" spans="1:15" ht="15.75" customHeight="1">
      <c r="A635" s="308">
        <f t="shared" si="10"/>
        <v>608</v>
      </c>
      <c r="B635" s="16">
        <v>18</v>
      </c>
      <c r="C635" s="36">
        <v>0</v>
      </c>
      <c r="D635" s="313">
        <v>646</v>
      </c>
      <c r="E635" s="16" t="s">
        <v>6</v>
      </c>
      <c r="F635" s="50" t="s">
        <v>1177</v>
      </c>
      <c r="G635" s="18" t="s">
        <v>338</v>
      </c>
      <c r="H635" s="23">
        <v>13422</v>
      </c>
      <c r="I635" s="56">
        <v>1939</v>
      </c>
      <c r="J635" s="525" t="s">
        <v>242</v>
      </c>
      <c r="K635" s="338"/>
      <c r="L635" s="135" t="s">
        <v>20</v>
      </c>
      <c r="M635" s="326" t="s">
        <v>182</v>
      </c>
      <c r="N635" s="344">
        <v>77</v>
      </c>
      <c r="O635" s="262"/>
    </row>
    <row r="636" spans="1:15" ht="15.75" customHeight="1">
      <c r="A636" s="308">
        <f t="shared" si="10"/>
        <v>608</v>
      </c>
      <c r="B636" s="16">
        <v>18</v>
      </c>
      <c r="C636" s="36">
        <v>0</v>
      </c>
      <c r="D636" s="313">
        <v>634</v>
      </c>
      <c r="E636" s="15" t="s">
        <v>6</v>
      </c>
      <c r="F636" s="60" t="s">
        <v>758</v>
      </c>
      <c r="G636" s="17" t="s">
        <v>338</v>
      </c>
      <c r="H636" s="23">
        <v>12618</v>
      </c>
      <c r="I636" s="56">
        <v>1943</v>
      </c>
      <c r="J636" s="375" t="s">
        <v>83</v>
      </c>
      <c r="K636" s="338"/>
      <c r="L636" s="447" t="s">
        <v>8</v>
      </c>
      <c r="M636" s="326" t="s">
        <v>182</v>
      </c>
      <c r="N636" s="344">
        <v>73</v>
      </c>
      <c r="O636" s="262"/>
    </row>
    <row r="637" spans="1:15" ht="15.75" customHeight="1">
      <c r="A637" s="308">
        <f t="shared" si="10"/>
        <v>608</v>
      </c>
      <c r="B637" s="16">
        <v>18</v>
      </c>
      <c r="C637" s="36"/>
      <c r="D637" s="313">
        <v>625</v>
      </c>
      <c r="E637" s="15" t="s">
        <v>6</v>
      </c>
      <c r="F637" s="50" t="s">
        <v>474</v>
      </c>
      <c r="G637" s="18" t="s">
        <v>585</v>
      </c>
      <c r="H637" s="131">
        <v>13861</v>
      </c>
      <c r="I637" s="56">
        <v>1964</v>
      </c>
      <c r="J637" s="525" t="s">
        <v>265</v>
      </c>
      <c r="K637" s="338"/>
      <c r="L637" s="135" t="s">
        <v>8</v>
      </c>
      <c r="M637" s="326" t="s">
        <v>32</v>
      </c>
      <c r="N637" s="344">
        <v>52</v>
      </c>
      <c r="O637" s="262"/>
    </row>
    <row r="638" spans="1:15" ht="15.75" customHeight="1">
      <c r="A638" s="308">
        <f t="shared" si="10"/>
        <v>608</v>
      </c>
      <c r="B638" s="16">
        <v>18</v>
      </c>
      <c r="C638" s="36">
        <v>5</v>
      </c>
      <c r="D638" s="313">
        <v>580</v>
      </c>
      <c r="E638" s="16" t="s">
        <v>6</v>
      </c>
      <c r="F638" s="58" t="s">
        <v>1076</v>
      </c>
      <c r="G638" s="19" t="s">
        <v>218</v>
      </c>
      <c r="H638" s="132">
        <v>12724</v>
      </c>
      <c r="I638" s="56">
        <v>1943</v>
      </c>
      <c r="J638" s="53" t="s">
        <v>158</v>
      </c>
      <c r="K638" s="338"/>
      <c r="L638" s="135" t="s">
        <v>20</v>
      </c>
      <c r="M638" s="326" t="s">
        <v>182</v>
      </c>
      <c r="N638" s="344">
        <v>73</v>
      </c>
      <c r="O638" s="262"/>
    </row>
    <row r="639" spans="1:15" ht="15.75" customHeight="1">
      <c r="A639" s="308">
        <f t="shared" si="10"/>
        <v>623</v>
      </c>
      <c r="B639" s="16">
        <v>17</v>
      </c>
      <c r="C639" s="36">
        <v>0</v>
      </c>
      <c r="D639" s="313">
        <v>679</v>
      </c>
      <c r="E639" s="15" t="s">
        <v>6</v>
      </c>
      <c r="F639" s="50" t="s">
        <v>907</v>
      </c>
      <c r="G639" s="18" t="s">
        <v>14</v>
      </c>
      <c r="H639" s="23">
        <v>13459</v>
      </c>
      <c r="I639" s="56">
        <v>1946</v>
      </c>
      <c r="J639" s="375" t="s">
        <v>267</v>
      </c>
      <c r="K639" s="338"/>
      <c r="L639" s="447" t="s">
        <v>8</v>
      </c>
      <c r="M639" s="326" t="s">
        <v>33</v>
      </c>
      <c r="N639" s="344">
        <v>70</v>
      </c>
      <c r="O639" s="262"/>
    </row>
    <row r="640" spans="1:15" ht="15.75" customHeight="1">
      <c r="A640" s="308">
        <f t="shared" si="10"/>
        <v>623</v>
      </c>
      <c r="B640" s="16">
        <v>17</v>
      </c>
      <c r="C640" s="36">
        <v>0</v>
      </c>
      <c r="D640" s="313">
        <v>654</v>
      </c>
      <c r="E640" s="15" t="s">
        <v>6</v>
      </c>
      <c r="F640" s="50" t="s">
        <v>953</v>
      </c>
      <c r="G640" s="18" t="s">
        <v>368</v>
      </c>
      <c r="H640" s="131">
        <v>13334</v>
      </c>
      <c r="I640" s="56">
        <v>1938</v>
      </c>
      <c r="J640" s="53" t="s">
        <v>79</v>
      </c>
      <c r="K640" s="338"/>
      <c r="L640" s="135" t="s">
        <v>8</v>
      </c>
      <c r="M640" s="326" t="s">
        <v>182</v>
      </c>
      <c r="N640" s="344">
        <v>78</v>
      </c>
      <c r="O640" s="262"/>
    </row>
    <row r="641" spans="1:15" ht="15.75">
      <c r="A641" s="308">
        <f t="shared" si="10"/>
        <v>623</v>
      </c>
      <c r="B641" s="72">
        <v>17</v>
      </c>
      <c r="C641" s="156">
        <v>0</v>
      </c>
      <c r="D641" s="148">
        <v>645</v>
      </c>
      <c r="E641" s="15"/>
      <c r="F641" s="66" t="s">
        <v>1305</v>
      </c>
      <c r="G641" s="149" t="s">
        <v>366</v>
      </c>
      <c r="H641" s="132">
        <v>14375</v>
      </c>
      <c r="I641" s="56">
        <v>1941</v>
      </c>
      <c r="J641" s="69" t="s">
        <v>867</v>
      </c>
      <c r="K641" s="338"/>
      <c r="L641" s="135" t="s">
        <v>61</v>
      </c>
      <c r="M641" s="326" t="s">
        <v>1310</v>
      </c>
      <c r="N641" s="344">
        <v>75</v>
      </c>
      <c r="O641" s="262"/>
    </row>
    <row r="642" spans="1:15" ht="15.75" customHeight="1">
      <c r="A642" s="308">
        <f t="shared" si="10"/>
        <v>623</v>
      </c>
      <c r="B642" s="16">
        <v>17</v>
      </c>
      <c r="C642" s="16">
        <v>3</v>
      </c>
      <c r="D642" s="313">
        <v>638</v>
      </c>
      <c r="E642" s="16" t="s">
        <v>6</v>
      </c>
      <c r="F642" s="58" t="s">
        <v>1178</v>
      </c>
      <c r="G642" s="19" t="s">
        <v>451</v>
      </c>
      <c r="H642" s="24">
        <v>13191</v>
      </c>
      <c r="I642" s="56">
        <v>1955</v>
      </c>
      <c r="J642" s="525" t="s">
        <v>242</v>
      </c>
      <c r="K642" s="338"/>
      <c r="L642" s="135" t="s">
        <v>20</v>
      </c>
      <c r="M642" s="326" t="s">
        <v>33</v>
      </c>
      <c r="N642" s="344">
        <v>61</v>
      </c>
      <c r="O642" s="262"/>
    </row>
    <row r="643" spans="1:15" ht="15.75" customHeight="1">
      <c r="A643" s="308">
        <f t="shared" si="10"/>
        <v>623</v>
      </c>
      <c r="B643" s="16">
        <v>17</v>
      </c>
      <c r="C643" s="15">
        <v>0</v>
      </c>
      <c r="D643" s="622">
        <v>638</v>
      </c>
      <c r="E643" s="554" t="s">
        <v>800</v>
      </c>
      <c r="F643" s="393" t="s">
        <v>803</v>
      </c>
      <c r="G643" s="437" t="s">
        <v>19</v>
      </c>
      <c r="H643" s="396">
        <v>13421</v>
      </c>
      <c r="I643" s="396">
        <v>1971</v>
      </c>
      <c r="J643" s="375" t="s">
        <v>258</v>
      </c>
      <c r="K643" s="338"/>
      <c r="L643" s="447" t="s">
        <v>69</v>
      </c>
      <c r="M643" s="326" t="s">
        <v>31</v>
      </c>
      <c r="N643" s="344">
        <v>45</v>
      </c>
      <c r="O643" s="262"/>
    </row>
    <row r="644" spans="1:15" ht="15.75" customHeight="1">
      <c r="A644" s="308">
        <f t="shared" si="10"/>
        <v>623</v>
      </c>
      <c r="B644" s="16">
        <v>17</v>
      </c>
      <c r="C644" s="16">
        <v>0</v>
      </c>
      <c r="D644" s="313">
        <v>635</v>
      </c>
      <c r="E644" s="15" t="s">
        <v>6</v>
      </c>
      <c r="F644" s="50" t="s">
        <v>609</v>
      </c>
      <c r="G644" s="18" t="s">
        <v>610</v>
      </c>
      <c r="H644" s="23">
        <v>13255</v>
      </c>
      <c r="I644" s="51">
        <v>1947</v>
      </c>
      <c r="J644" s="53" t="s">
        <v>251</v>
      </c>
      <c r="K644" s="338"/>
      <c r="L644" s="447" t="s">
        <v>69</v>
      </c>
      <c r="M644" s="326" t="s">
        <v>33</v>
      </c>
      <c r="N644" s="344">
        <v>69</v>
      </c>
      <c r="O644" s="262"/>
    </row>
    <row r="645" spans="1:15" ht="15.75" customHeight="1">
      <c r="A645" s="308">
        <f t="shared" si="10"/>
        <v>623</v>
      </c>
      <c r="B645" s="16">
        <v>17</v>
      </c>
      <c r="C645" s="16">
        <v>0</v>
      </c>
      <c r="D645" s="313">
        <v>588</v>
      </c>
      <c r="E645" s="15" t="s">
        <v>6</v>
      </c>
      <c r="F645" s="58" t="s">
        <v>1051</v>
      </c>
      <c r="G645" s="19" t="s">
        <v>1052</v>
      </c>
      <c r="H645" s="132">
        <v>12575</v>
      </c>
      <c r="I645" s="56">
        <v>1933</v>
      </c>
      <c r="J645" s="387" t="s">
        <v>232</v>
      </c>
      <c r="K645" s="338"/>
      <c r="L645" s="135" t="s">
        <v>39</v>
      </c>
      <c r="M645" s="326" t="s">
        <v>182</v>
      </c>
      <c r="N645" s="344">
        <v>83</v>
      </c>
      <c r="O645" s="262"/>
    </row>
    <row r="646" spans="1:15" ht="15.75" customHeight="1">
      <c r="A646" s="308">
        <f t="shared" si="10"/>
        <v>623</v>
      </c>
      <c r="B646" s="16">
        <v>17</v>
      </c>
      <c r="C646" s="36">
        <v>3</v>
      </c>
      <c r="D646" s="319">
        <v>587</v>
      </c>
      <c r="E646" s="16" t="s">
        <v>6</v>
      </c>
      <c r="F646" s="64" t="s">
        <v>980</v>
      </c>
      <c r="G646" s="152" t="s">
        <v>728</v>
      </c>
      <c r="H646" s="131">
        <v>13037</v>
      </c>
      <c r="I646" s="56">
        <v>1972</v>
      </c>
      <c r="J646" s="53" t="s">
        <v>247</v>
      </c>
      <c r="K646" s="338"/>
      <c r="L646" s="447" t="s">
        <v>20</v>
      </c>
      <c r="M646" s="326" t="s">
        <v>31</v>
      </c>
      <c r="N646" s="344">
        <v>44</v>
      </c>
      <c r="O646" s="262"/>
    </row>
    <row r="647" spans="1:15" ht="15.75" customHeight="1">
      <c r="A647" s="308">
        <f t="shared" si="10"/>
        <v>623</v>
      </c>
      <c r="B647" s="16">
        <v>17</v>
      </c>
      <c r="C647" s="36">
        <v>3</v>
      </c>
      <c r="D647" s="319">
        <v>582</v>
      </c>
      <c r="E647" s="15" t="s">
        <v>6</v>
      </c>
      <c r="F647" s="50" t="s">
        <v>1087</v>
      </c>
      <c r="G647" s="18" t="s">
        <v>707</v>
      </c>
      <c r="H647" s="23">
        <v>12730</v>
      </c>
      <c r="I647" s="56">
        <v>1948</v>
      </c>
      <c r="J647" s="53" t="s">
        <v>158</v>
      </c>
      <c r="K647" s="338"/>
      <c r="L647" s="135" t="s">
        <v>20</v>
      </c>
      <c r="M647" s="326" t="s">
        <v>33</v>
      </c>
      <c r="N647" s="344">
        <v>68</v>
      </c>
      <c r="O647" s="262"/>
    </row>
    <row r="648" spans="1:15" ht="15.75">
      <c r="A648" s="308">
        <f t="shared" si="10"/>
        <v>623</v>
      </c>
      <c r="B648" s="36">
        <v>17</v>
      </c>
      <c r="C648" s="36">
        <v>0</v>
      </c>
      <c r="D648" s="313">
        <v>542</v>
      </c>
      <c r="E648" s="16" t="s">
        <v>6</v>
      </c>
      <c r="F648" s="74" t="s">
        <v>1063</v>
      </c>
      <c r="G648" s="136" t="s">
        <v>469</v>
      </c>
      <c r="H648" s="536">
        <v>14422</v>
      </c>
      <c r="I648" s="536">
        <v>1962</v>
      </c>
      <c r="J648" s="633" t="s">
        <v>60</v>
      </c>
      <c r="K648" s="338"/>
      <c r="L648" s="135" t="s">
        <v>61</v>
      </c>
      <c r="M648" s="326" t="s">
        <v>32</v>
      </c>
      <c r="N648" s="344">
        <v>54</v>
      </c>
      <c r="O648" s="262"/>
    </row>
    <row r="649" spans="1:15" ht="15.75" customHeight="1">
      <c r="A649" s="308">
        <f t="shared" si="10"/>
        <v>623</v>
      </c>
      <c r="B649" s="16">
        <v>17</v>
      </c>
      <c r="C649" s="16">
        <v>14</v>
      </c>
      <c r="D649" s="313">
        <v>364</v>
      </c>
      <c r="E649" s="16" t="s">
        <v>6</v>
      </c>
      <c r="F649" s="50" t="s">
        <v>1065</v>
      </c>
      <c r="G649" s="18" t="s">
        <v>434</v>
      </c>
      <c r="H649" s="23">
        <v>13524</v>
      </c>
      <c r="I649" s="51">
        <v>1966</v>
      </c>
      <c r="J649" s="43" t="s">
        <v>234</v>
      </c>
      <c r="K649" s="338"/>
      <c r="L649" s="135" t="s">
        <v>39</v>
      </c>
      <c r="M649" s="326" t="s">
        <v>32</v>
      </c>
      <c r="N649" s="344">
        <v>50</v>
      </c>
      <c r="O649" s="262"/>
    </row>
    <row r="650" spans="1:15" ht="15.75" customHeight="1">
      <c r="A650" s="308">
        <f t="shared" si="10"/>
        <v>623</v>
      </c>
      <c r="B650" s="16">
        <v>17</v>
      </c>
      <c r="C650" s="16">
        <v>17</v>
      </c>
      <c r="D650" s="313">
        <v>301</v>
      </c>
      <c r="E650" s="16" t="s">
        <v>6</v>
      </c>
      <c r="F650" s="50" t="s">
        <v>1138</v>
      </c>
      <c r="G650" s="21" t="s">
        <v>10</v>
      </c>
      <c r="H650" s="23">
        <v>13158</v>
      </c>
      <c r="I650" s="56">
        <v>1960</v>
      </c>
      <c r="J650" s="195" t="s">
        <v>1149</v>
      </c>
      <c r="K650" s="338"/>
      <c r="L650" s="135" t="s">
        <v>20</v>
      </c>
      <c r="M650" s="326" t="s">
        <v>32</v>
      </c>
      <c r="N650" s="344">
        <v>56</v>
      </c>
      <c r="O650" s="262"/>
    </row>
    <row r="651" spans="1:15" ht="15.75" customHeight="1">
      <c r="A651" s="308">
        <f t="shared" si="10"/>
        <v>635</v>
      </c>
      <c r="B651" s="16">
        <v>16</v>
      </c>
      <c r="C651" s="16">
        <v>0</v>
      </c>
      <c r="D651" s="313">
        <v>635</v>
      </c>
      <c r="E651" s="16" t="s">
        <v>6</v>
      </c>
      <c r="F651" s="50" t="s">
        <v>908</v>
      </c>
      <c r="G651" s="21" t="s">
        <v>453</v>
      </c>
      <c r="H651" s="131">
        <v>13480</v>
      </c>
      <c r="I651" s="56">
        <v>1951</v>
      </c>
      <c r="J651" s="469" t="s">
        <v>267</v>
      </c>
      <c r="K651" s="338"/>
      <c r="L651" s="447" t="s">
        <v>8</v>
      </c>
      <c r="M651" s="326" t="s">
        <v>33</v>
      </c>
      <c r="N651" s="344">
        <v>65</v>
      </c>
      <c r="O651" s="262"/>
    </row>
    <row r="652" spans="1:15" ht="15.75" customHeight="1">
      <c r="A652" s="308">
        <f t="shared" si="10"/>
        <v>635</v>
      </c>
      <c r="B652" s="16">
        <v>16</v>
      </c>
      <c r="C652" s="16">
        <v>0</v>
      </c>
      <c r="D652" s="313">
        <v>628</v>
      </c>
      <c r="E652" s="16" t="s">
        <v>6</v>
      </c>
      <c r="F652" s="325" t="s">
        <v>489</v>
      </c>
      <c r="G652" s="61" t="s">
        <v>17</v>
      </c>
      <c r="H652" s="61">
        <v>12656</v>
      </c>
      <c r="I652" s="56">
        <v>1978</v>
      </c>
      <c r="J652" s="348" t="s">
        <v>222</v>
      </c>
      <c r="K652" s="338"/>
      <c r="L652" s="447" t="s">
        <v>15</v>
      </c>
      <c r="M652" s="326" t="s">
        <v>30</v>
      </c>
      <c r="N652" s="344">
        <v>38</v>
      </c>
      <c r="O652" s="262"/>
    </row>
    <row r="653" spans="1:15" ht="15.75" customHeight="1">
      <c r="A653" s="308">
        <f t="shared" si="10"/>
        <v>635</v>
      </c>
      <c r="B653" s="16">
        <v>16</v>
      </c>
      <c r="C653" s="15">
        <v>0</v>
      </c>
      <c r="D653" s="313">
        <v>616</v>
      </c>
      <c r="E653" s="15" t="s">
        <v>6</v>
      </c>
      <c r="F653" s="50" t="s">
        <v>910</v>
      </c>
      <c r="G653" s="18" t="s">
        <v>911</v>
      </c>
      <c r="H653" s="131">
        <v>13909</v>
      </c>
      <c r="I653" s="56">
        <v>1972</v>
      </c>
      <c r="J653" s="375" t="s">
        <v>267</v>
      </c>
      <c r="K653" s="338"/>
      <c r="L653" s="447" t="s">
        <v>8</v>
      </c>
      <c r="M653" s="326" t="s">
        <v>31</v>
      </c>
      <c r="N653" s="344">
        <v>44</v>
      </c>
      <c r="O653" s="262"/>
    </row>
    <row r="654" spans="1:15" ht="15.75" customHeight="1">
      <c r="A654" s="308">
        <f t="shared" si="10"/>
        <v>635</v>
      </c>
      <c r="B654" s="16">
        <v>16</v>
      </c>
      <c r="C654" s="16">
        <v>0</v>
      </c>
      <c r="D654" s="313">
        <v>614</v>
      </c>
      <c r="E654" s="16" t="s">
        <v>6</v>
      </c>
      <c r="F654" s="50" t="s">
        <v>954</v>
      </c>
      <c r="G654" s="18" t="s">
        <v>955</v>
      </c>
      <c r="H654" s="131">
        <v>13343</v>
      </c>
      <c r="I654" s="56">
        <v>1950</v>
      </c>
      <c r="J654" s="53" t="s">
        <v>79</v>
      </c>
      <c r="K654" s="338"/>
      <c r="L654" s="135" t="s">
        <v>8</v>
      </c>
      <c r="M654" s="326" t="s">
        <v>33</v>
      </c>
      <c r="N654" s="344">
        <v>66</v>
      </c>
      <c r="O654" s="262"/>
    </row>
    <row r="655" spans="1:15" ht="15.75" customHeight="1">
      <c r="A655" s="308">
        <f t="shared" si="10"/>
        <v>635</v>
      </c>
      <c r="B655" s="16">
        <v>16</v>
      </c>
      <c r="C655" s="16">
        <v>0</v>
      </c>
      <c r="D655" s="313">
        <v>613</v>
      </c>
      <c r="E655" s="15" t="s">
        <v>6</v>
      </c>
      <c r="F655" s="50" t="s">
        <v>990</v>
      </c>
      <c r="G655" s="18" t="s">
        <v>991</v>
      </c>
      <c r="H655" s="23">
        <v>12860</v>
      </c>
      <c r="I655" s="51">
        <v>1949</v>
      </c>
      <c r="J655" s="53" t="s">
        <v>238</v>
      </c>
      <c r="K655" s="338"/>
      <c r="L655" s="135" t="s">
        <v>16</v>
      </c>
      <c r="M655" s="326" t="s">
        <v>33</v>
      </c>
      <c r="N655" s="344">
        <v>67</v>
      </c>
      <c r="O655" s="262"/>
    </row>
    <row r="656" spans="1:15" ht="15.75" customHeight="1">
      <c r="A656" s="308">
        <f t="shared" si="10"/>
        <v>635</v>
      </c>
      <c r="B656" s="16">
        <v>16</v>
      </c>
      <c r="C656" s="36"/>
      <c r="D656" s="313">
        <v>608</v>
      </c>
      <c r="E656" s="16" t="s">
        <v>6</v>
      </c>
      <c r="F656" s="50" t="s">
        <v>518</v>
      </c>
      <c r="G656" s="18" t="s">
        <v>996</v>
      </c>
      <c r="H656" s="23">
        <v>13903</v>
      </c>
      <c r="I656" s="56">
        <v>1945</v>
      </c>
      <c r="J656" s="525" t="s">
        <v>265</v>
      </c>
      <c r="K656" s="338"/>
      <c r="L656" s="135" t="s">
        <v>8</v>
      </c>
      <c r="M656" s="326" t="s">
        <v>182</v>
      </c>
      <c r="N656" s="344">
        <v>71</v>
      </c>
      <c r="O656" s="262"/>
    </row>
    <row r="657" spans="1:15" ht="15.75" customHeight="1">
      <c r="A657" s="308">
        <f t="shared" si="10"/>
        <v>635</v>
      </c>
      <c r="B657" s="16">
        <v>16</v>
      </c>
      <c r="C657" s="36">
        <v>0</v>
      </c>
      <c r="D657" s="313">
        <v>606</v>
      </c>
      <c r="E657" s="383" t="s">
        <v>6</v>
      </c>
      <c r="F657" s="66" t="s">
        <v>771</v>
      </c>
      <c r="G657" s="19" t="s">
        <v>287</v>
      </c>
      <c r="H657" s="132">
        <v>13395</v>
      </c>
      <c r="I657" s="56">
        <v>1959</v>
      </c>
      <c r="J657" s="53" t="s">
        <v>153</v>
      </c>
      <c r="K657" s="338"/>
      <c r="L657" s="447" t="s">
        <v>16</v>
      </c>
      <c r="M657" s="326" t="s">
        <v>32</v>
      </c>
      <c r="N657" s="344">
        <v>57</v>
      </c>
      <c r="O657" s="262"/>
    </row>
    <row r="658" spans="1:15" ht="15.75" customHeight="1">
      <c r="A658" s="308">
        <f aca="true" t="shared" si="11" ref="A658:A721">RANK(B658,$B$17:$B$800)</f>
        <v>635</v>
      </c>
      <c r="B658" s="16">
        <v>16</v>
      </c>
      <c r="C658" s="16"/>
      <c r="D658" s="313">
        <v>602</v>
      </c>
      <c r="E658" s="16" t="s">
        <v>6</v>
      </c>
      <c r="F658" s="64" t="s">
        <v>1190</v>
      </c>
      <c r="G658" s="152" t="s">
        <v>11</v>
      </c>
      <c r="H658" s="132">
        <v>13763</v>
      </c>
      <c r="I658" s="56">
        <v>1955</v>
      </c>
      <c r="J658" s="525" t="s">
        <v>249</v>
      </c>
      <c r="K658" s="338"/>
      <c r="L658" s="135" t="s">
        <v>20</v>
      </c>
      <c r="M658" s="326" t="s">
        <v>33</v>
      </c>
      <c r="N658" s="344">
        <v>61</v>
      </c>
      <c r="O658" s="262"/>
    </row>
    <row r="659" spans="1:15" ht="15.75" customHeight="1">
      <c r="A659" s="308">
        <f t="shared" si="11"/>
        <v>635</v>
      </c>
      <c r="B659" s="16">
        <v>16</v>
      </c>
      <c r="C659" s="16">
        <v>0</v>
      </c>
      <c r="D659" s="313">
        <v>596</v>
      </c>
      <c r="E659" s="16" t="s">
        <v>6</v>
      </c>
      <c r="F659" s="50" t="s">
        <v>1014</v>
      </c>
      <c r="G659" s="18" t="s">
        <v>11</v>
      </c>
      <c r="H659" s="23">
        <v>12874</v>
      </c>
      <c r="I659" s="51">
        <v>1965</v>
      </c>
      <c r="J659" s="53" t="s">
        <v>241</v>
      </c>
      <c r="K659" s="338"/>
      <c r="L659" s="135" t="s">
        <v>16</v>
      </c>
      <c r="M659" s="326" t="s">
        <v>32</v>
      </c>
      <c r="N659" s="344">
        <v>51</v>
      </c>
      <c r="O659" s="262"/>
    </row>
    <row r="660" spans="1:15" ht="15.75" customHeight="1">
      <c r="A660" s="308">
        <f t="shared" si="11"/>
        <v>635</v>
      </c>
      <c r="B660" s="16">
        <v>16</v>
      </c>
      <c r="C660" s="15">
        <v>0</v>
      </c>
      <c r="D660" s="313">
        <v>591</v>
      </c>
      <c r="E660" s="15" t="s">
        <v>6</v>
      </c>
      <c r="F660" s="50" t="s">
        <v>736</v>
      </c>
      <c r="G660" s="18" t="s">
        <v>737</v>
      </c>
      <c r="H660" s="23">
        <v>13686</v>
      </c>
      <c r="I660" s="56">
        <v>1948</v>
      </c>
      <c r="J660" s="53" t="s">
        <v>52</v>
      </c>
      <c r="K660" s="338"/>
      <c r="L660" s="447" t="s">
        <v>8</v>
      </c>
      <c r="M660" s="326" t="s">
        <v>33</v>
      </c>
      <c r="N660" s="344">
        <v>68</v>
      </c>
      <c r="O660" s="262"/>
    </row>
    <row r="661" spans="1:15" ht="15.75" customHeight="1">
      <c r="A661" s="308">
        <f t="shared" si="11"/>
        <v>635</v>
      </c>
      <c r="B661" s="16">
        <v>16</v>
      </c>
      <c r="C661" s="16">
        <v>0</v>
      </c>
      <c r="D661" s="313">
        <v>580</v>
      </c>
      <c r="E661" s="16" t="s">
        <v>6</v>
      </c>
      <c r="F661" s="58" t="s">
        <v>622</v>
      </c>
      <c r="G661" s="19" t="s">
        <v>636</v>
      </c>
      <c r="H661" s="24">
        <v>13668</v>
      </c>
      <c r="I661" s="56">
        <v>1943</v>
      </c>
      <c r="J661" s="53" t="s">
        <v>52</v>
      </c>
      <c r="K661" s="338"/>
      <c r="L661" s="447" t="s">
        <v>8</v>
      </c>
      <c r="M661" s="326" t="s">
        <v>182</v>
      </c>
      <c r="N661" s="344">
        <v>73</v>
      </c>
      <c r="O661" s="262"/>
    </row>
    <row r="662" spans="1:15" ht="15.75" customHeight="1">
      <c r="A662" s="308">
        <f t="shared" si="11"/>
        <v>635</v>
      </c>
      <c r="B662" s="16">
        <v>16</v>
      </c>
      <c r="C662" s="16">
        <v>0</v>
      </c>
      <c r="D662" s="313">
        <v>569</v>
      </c>
      <c r="E662" s="15" t="s">
        <v>6</v>
      </c>
      <c r="F662" s="50" t="s">
        <v>909</v>
      </c>
      <c r="G662" s="18" t="s">
        <v>11</v>
      </c>
      <c r="H662" s="131">
        <v>13515</v>
      </c>
      <c r="I662" s="56">
        <v>1937</v>
      </c>
      <c r="J662" s="375" t="s">
        <v>267</v>
      </c>
      <c r="K662" s="338"/>
      <c r="L662" s="447" t="s">
        <v>8</v>
      </c>
      <c r="M662" s="326" t="s">
        <v>182</v>
      </c>
      <c r="N662" s="344">
        <v>79</v>
      </c>
      <c r="O662" s="262"/>
    </row>
    <row r="663" spans="1:15" ht="15.75" customHeight="1">
      <c r="A663" s="308">
        <f t="shared" si="11"/>
        <v>635</v>
      </c>
      <c r="B663" s="16">
        <v>16</v>
      </c>
      <c r="C663" s="16"/>
      <c r="D663" s="313">
        <v>554</v>
      </c>
      <c r="E663" s="16" t="s">
        <v>6</v>
      </c>
      <c r="F663" s="60" t="s">
        <v>210</v>
      </c>
      <c r="G663" s="17" t="s">
        <v>331</v>
      </c>
      <c r="H663" s="23">
        <v>13862</v>
      </c>
      <c r="I663" s="56">
        <v>1947</v>
      </c>
      <c r="J663" s="525" t="s">
        <v>265</v>
      </c>
      <c r="K663" s="338"/>
      <c r="L663" s="135" t="s">
        <v>8</v>
      </c>
      <c r="M663" s="326" t="s">
        <v>33</v>
      </c>
      <c r="N663" s="344">
        <v>69</v>
      </c>
      <c r="O663" s="262"/>
    </row>
    <row r="664" spans="1:15" ht="15.75" customHeight="1">
      <c r="A664" s="308">
        <f t="shared" si="11"/>
        <v>635</v>
      </c>
      <c r="B664" s="16">
        <v>16</v>
      </c>
      <c r="C664" s="15">
        <v>0</v>
      </c>
      <c r="D664" s="313">
        <v>521</v>
      </c>
      <c r="E664" s="383" t="s">
        <v>6</v>
      </c>
      <c r="F664" s="66" t="s">
        <v>770</v>
      </c>
      <c r="G664" s="18" t="s">
        <v>636</v>
      </c>
      <c r="H664" s="23">
        <v>13394</v>
      </c>
      <c r="I664" s="56">
        <v>1951</v>
      </c>
      <c r="J664" s="53" t="s">
        <v>153</v>
      </c>
      <c r="K664" s="338"/>
      <c r="L664" s="447" t="s">
        <v>16</v>
      </c>
      <c r="M664" s="326" t="s">
        <v>33</v>
      </c>
      <c r="N664" s="344">
        <v>65</v>
      </c>
      <c r="O664" s="262"/>
    </row>
    <row r="665" spans="1:15" ht="15.75">
      <c r="A665" s="308">
        <f t="shared" si="11"/>
        <v>635</v>
      </c>
      <c r="B665" s="401">
        <v>16</v>
      </c>
      <c r="C665" s="401">
        <v>0</v>
      </c>
      <c r="D665" s="401">
        <v>496</v>
      </c>
      <c r="E665" s="402" t="s">
        <v>6</v>
      </c>
      <c r="F665" s="74" t="s">
        <v>858</v>
      </c>
      <c r="G665" s="136" t="s">
        <v>331</v>
      </c>
      <c r="H665" s="536">
        <v>14517</v>
      </c>
      <c r="I665" s="536">
        <v>1932</v>
      </c>
      <c r="J665" s="283" t="s">
        <v>867</v>
      </c>
      <c r="K665" s="338"/>
      <c r="L665" s="541" t="s">
        <v>61</v>
      </c>
      <c r="M665" s="326" t="s">
        <v>182</v>
      </c>
      <c r="N665" s="344">
        <v>84</v>
      </c>
      <c r="O665" s="262"/>
    </row>
    <row r="666" spans="1:15" ht="15.75" customHeight="1">
      <c r="A666" s="308">
        <f t="shared" si="11"/>
        <v>635</v>
      </c>
      <c r="B666" s="16">
        <v>16</v>
      </c>
      <c r="C666" s="16">
        <v>6</v>
      </c>
      <c r="D666" s="313">
        <v>407</v>
      </c>
      <c r="E666" s="15" t="s">
        <v>6</v>
      </c>
      <c r="F666" s="60" t="s">
        <v>1139</v>
      </c>
      <c r="G666" s="17" t="s">
        <v>406</v>
      </c>
      <c r="H666" s="23">
        <v>13182</v>
      </c>
      <c r="I666" s="56">
        <v>1971</v>
      </c>
      <c r="J666" s="53" t="s">
        <v>1149</v>
      </c>
      <c r="K666" s="338"/>
      <c r="L666" s="135" t="s">
        <v>20</v>
      </c>
      <c r="M666" s="326" t="s">
        <v>31</v>
      </c>
      <c r="N666" s="344">
        <v>45</v>
      </c>
      <c r="O666" s="262"/>
    </row>
    <row r="667" spans="1:15" ht="15.75" customHeight="1">
      <c r="A667" s="308">
        <f t="shared" si="11"/>
        <v>651</v>
      </c>
      <c r="B667" s="16">
        <v>15</v>
      </c>
      <c r="C667" s="36">
        <v>0</v>
      </c>
      <c r="D667" s="313">
        <v>692</v>
      </c>
      <c r="E667" s="16" t="s">
        <v>6</v>
      </c>
      <c r="F667" s="50" t="s">
        <v>501</v>
      </c>
      <c r="G667" s="18" t="s">
        <v>13</v>
      </c>
      <c r="H667" s="131" t="s">
        <v>531</v>
      </c>
      <c r="I667" s="56">
        <v>1955</v>
      </c>
      <c r="J667" s="61" t="s">
        <v>244</v>
      </c>
      <c r="K667" s="338"/>
      <c r="L667" s="447" t="s">
        <v>20</v>
      </c>
      <c r="M667" s="326" t="s">
        <v>33</v>
      </c>
      <c r="N667" s="344">
        <v>61</v>
      </c>
      <c r="O667" s="262"/>
    </row>
    <row r="668" spans="1:15" ht="15.75" customHeight="1">
      <c r="A668" s="308">
        <f t="shared" si="11"/>
        <v>651</v>
      </c>
      <c r="B668" s="16">
        <v>15</v>
      </c>
      <c r="C668" s="36">
        <v>0</v>
      </c>
      <c r="D668" s="313">
        <v>614</v>
      </c>
      <c r="E668" s="15" t="s">
        <v>6</v>
      </c>
      <c r="F668" s="50" t="s">
        <v>304</v>
      </c>
      <c r="G668" s="18" t="s">
        <v>305</v>
      </c>
      <c r="H668" s="23">
        <v>13503</v>
      </c>
      <c r="I668" s="51">
        <v>1950</v>
      </c>
      <c r="J668" s="61" t="s">
        <v>257</v>
      </c>
      <c r="K668" s="338"/>
      <c r="L668" s="447" t="s">
        <v>69</v>
      </c>
      <c r="M668" s="326" t="s">
        <v>33</v>
      </c>
      <c r="N668" s="344">
        <v>66</v>
      </c>
      <c r="O668" s="262"/>
    </row>
    <row r="669" spans="1:15" ht="15.75" customHeight="1">
      <c r="A669" s="308">
        <f t="shared" si="11"/>
        <v>651</v>
      </c>
      <c r="B669" s="16">
        <v>15</v>
      </c>
      <c r="C669" s="36">
        <v>0</v>
      </c>
      <c r="D669" s="313">
        <v>577</v>
      </c>
      <c r="E669" s="16" t="s">
        <v>6</v>
      </c>
      <c r="F669" s="58" t="s">
        <v>691</v>
      </c>
      <c r="G669" s="19" t="s">
        <v>11</v>
      </c>
      <c r="H669" s="132">
        <v>12826</v>
      </c>
      <c r="I669" s="56">
        <v>1944</v>
      </c>
      <c r="J669" s="53" t="s">
        <v>49</v>
      </c>
      <c r="K669" s="338"/>
      <c r="L669" s="447" t="s">
        <v>15</v>
      </c>
      <c r="M669" s="326" t="s">
        <v>182</v>
      </c>
      <c r="N669" s="344">
        <v>72</v>
      </c>
      <c r="O669" s="262"/>
    </row>
    <row r="670" spans="1:15" ht="15.75" customHeight="1">
      <c r="A670" s="308">
        <f t="shared" si="11"/>
        <v>651</v>
      </c>
      <c r="B670" s="16">
        <v>15</v>
      </c>
      <c r="C670" s="36">
        <v>0</v>
      </c>
      <c r="D670" s="313">
        <v>577</v>
      </c>
      <c r="E670" s="178" t="s">
        <v>6</v>
      </c>
      <c r="F670" s="174" t="s">
        <v>1004</v>
      </c>
      <c r="G670" s="175" t="s">
        <v>359</v>
      </c>
      <c r="H670" s="198">
        <v>12937</v>
      </c>
      <c r="I670" s="198">
        <v>1947</v>
      </c>
      <c r="J670" s="53" t="s">
        <v>239</v>
      </c>
      <c r="K670" s="338"/>
      <c r="L670" s="135" t="s">
        <v>16</v>
      </c>
      <c r="M670" s="326" t="s">
        <v>33</v>
      </c>
      <c r="N670" s="344">
        <v>69</v>
      </c>
      <c r="O670" s="262"/>
    </row>
    <row r="671" spans="1:15" ht="15.75" customHeight="1">
      <c r="A671" s="308">
        <f t="shared" si="11"/>
        <v>651</v>
      </c>
      <c r="B671" s="16">
        <v>15</v>
      </c>
      <c r="C671" s="36">
        <v>0</v>
      </c>
      <c r="D671" s="313">
        <v>573</v>
      </c>
      <c r="E671" s="16" t="s">
        <v>6</v>
      </c>
      <c r="F671" s="50" t="s">
        <v>1015</v>
      </c>
      <c r="G671" s="18" t="s">
        <v>467</v>
      </c>
      <c r="H671" s="23">
        <v>12878</v>
      </c>
      <c r="I671" s="56">
        <v>1953</v>
      </c>
      <c r="J671" s="53" t="s">
        <v>241</v>
      </c>
      <c r="K671" s="338"/>
      <c r="L671" s="135" t="s">
        <v>16</v>
      </c>
      <c r="M671" s="326" t="s">
        <v>33</v>
      </c>
      <c r="N671" s="344">
        <v>63</v>
      </c>
      <c r="O671" s="262"/>
    </row>
    <row r="672" spans="1:15" ht="15.75" customHeight="1">
      <c r="A672" s="308">
        <f t="shared" si="11"/>
        <v>651</v>
      </c>
      <c r="B672" s="16">
        <v>15</v>
      </c>
      <c r="C672" s="36">
        <v>0</v>
      </c>
      <c r="D672" s="313">
        <v>572</v>
      </c>
      <c r="E672" s="15" t="s">
        <v>6</v>
      </c>
      <c r="F672" s="50" t="s">
        <v>912</v>
      </c>
      <c r="G672" s="18" t="s">
        <v>913</v>
      </c>
      <c r="H672" s="131">
        <v>13447</v>
      </c>
      <c r="I672" s="56">
        <v>1960</v>
      </c>
      <c r="J672" s="375" t="s">
        <v>267</v>
      </c>
      <c r="K672" s="338"/>
      <c r="L672" s="447" t="s">
        <v>8</v>
      </c>
      <c r="M672" s="326" t="s">
        <v>32</v>
      </c>
      <c r="N672" s="344">
        <v>56</v>
      </c>
      <c r="O672" s="262"/>
    </row>
    <row r="673" spans="1:15" ht="15.75" customHeight="1">
      <c r="A673" s="308">
        <f t="shared" si="11"/>
        <v>651</v>
      </c>
      <c r="B673" s="16">
        <v>15</v>
      </c>
      <c r="C673" s="36">
        <v>0</v>
      </c>
      <c r="D673" s="313">
        <v>569</v>
      </c>
      <c r="E673" s="16" t="s">
        <v>6</v>
      </c>
      <c r="F673" s="50" t="s">
        <v>738</v>
      </c>
      <c r="G673" s="18" t="s">
        <v>11</v>
      </c>
      <c r="H673" s="131">
        <v>14082</v>
      </c>
      <c r="I673" s="56">
        <v>1941</v>
      </c>
      <c r="J673" s="53" t="s">
        <v>52</v>
      </c>
      <c r="K673" s="338"/>
      <c r="L673" s="447" t="s">
        <v>8</v>
      </c>
      <c r="M673" s="326" t="s">
        <v>182</v>
      </c>
      <c r="N673" s="344">
        <v>75</v>
      </c>
      <c r="O673" s="262"/>
    </row>
    <row r="674" spans="1:15" ht="15.75" customHeight="1">
      <c r="A674" s="308">
        <f t="shared" si="11"/>
        <v>651</v>
      </c>
      <c r="B674" s="16">
        <v>15</v>
      </c>
      <c r="C674" s="36">
        <v>0</v>
      </c>
      <c r="D674" s="313">
        <v>563</v>
      </c>
      <c r="E674" s="15" t="s">
        <v>6</v>
      </c>
      <c r="F674" s="60" t="s">
        <v>432</v>
      </c>
      <c r="G674" s="17" t="s">
        <v>307</v>
      </c>
      <c r="H674" s="23">
        <v>14121</v>
      </c>
      <c r="I674" s="56">
        <v>1978</v>
      </c>
      <c r="J674" s="61" t="s">
        <v>162</v>
      </c>
      <c r="K674" s="338"/>
      <c r="L674" s="447" t="s">
        <v>20</v>
      </c>
      <c r="M674" s="326" t="s">
        <v>30</v>
      </c>
      <c r="N674" s="344">
        <v>38</v>
      </c>
      <c r="O674" s="262"/>
    </row>
    <row r="675" spans="1:15" ht="15.75" customHeight="1">
      <c r="A675" s="308">
        <f t="shared" si="11"/>
        <v>651</v>
      </c>
      <c r="B675" s="16">
        <v>15</v>
      </c>
      <c r="C675" s="36">
        <v>0</v>
      </c>
      <c r="D675" s="313">
        <v>556</v>
      </c>
      <c r="E675" s="16" t="s">
        <v>6</v>
      </c>
      <c r="F675" s="64" t="s">
        <v>981</v>
      </c>
      <c r="G675" s="152" t="s">
        <v>14</v>
      </c>
      <c r="H675" s="131">
        <v>13033</v>
      </c>
      <c r="I675" s="56">
        <v>1955</v>
      </c>
      <c r="J675" s="53" t="s">
        <v>247</v>
      </c>
      <c r="K675" s="338"/>
      <c r="L675" s="447" t="s">
        <v>20</v>
      </c>
      <c r="M675" s="326" t="s">
        <v>33</v>
      </c>
      <c r="N675" s="344">
        <v>61</v>
      </c>
      <c r="O675" s="262"/>
    </row>
    <row r="676" spans="1:15" ht="15.75" customHeight="1">
      <c r="A676" s="308">
        <f t="shared" si="11"/>
        <v>651</v>
      </c>
      <c r="B676" s="16">
        <v>15</v>
      </c>
      <c r="C676" s="36">
        <v>8</v>
      </c>
      <c r="D676" s="313">
        <v>421</v>
      </c>
      <c r="E676" s="15" t="s">
        <v>6</v>
      </c>
      <c r="F676" s="50" t="s">
        <v>1187</v>
      </c>
      <c r="G676" s="18" t="s">
        <v>1180</v>
      </c>
      <c r="H676" s="23">
        <v>13988</v>
      </c>
      <c r="I676" s="51">
        <v>1987</v>
      </c>
      <c r="J676" s="525" t="s">
        <v>245</v>
      </c>
      <c r="K676" s="338"/>
      <c r="L676" s="135" t="s">
        <v>20</v>
      </c>
      <c r="M676" s="326" t="s">
        <v>29</v>
      </c>
      <c r="N676" s="344">
        <v>29</v>
      </c>
      <c r="O676" s="262"/>
    </row>
    <row r="677" spans="1:15" ht="15.75" customHeight="1">
      <c r="A677" s="308">
        <f t="shared" si="11"/>
        <v>661</v>
      </c>
      <c r="B677" s="16">
        <v>14</v>
      </c>
      <c r="C677" s="16">
        <v>0</v>
      </c>
      <c r="D677" s="313">
        <v>5313</v>
      </c>
      <c r="E677" s="16" t="s">
        <v>6</v>
      </c>
      <c r="F677" s="58" t="s">
        <v>611</v>
      </c>
      <c r="G677" s="19" t="s">
        <v>612</v>
      </c>
      <c r="H677" s="132">
        <v>14230</v>
      </c>
      <c r="I677" s="56">
        <v>1949</v>
      </c>
      <c r="J677" s="53" t="s">
        <v>251</v>
      </c>
      <c r="K677" s="338"/>
      <c r="L677" s="447" t="s">
        <v>69</v>
      </c>
      <c r="M677" s="326" t="s">
        <v>33</v>
      </c>
      <c r="N677" s="344">
        <v>67</v>
      </c>
      <c r="O677" s="262"/>
    </row>
    <row r="678" spans="1:15" ht="15.75" customHeight="1">
      <c r="A678" s="308">
        <f t="shared" si="11"/>
        <v>661</v>
      </c>
      <c r="B678" s="16">
        <v>14</v>
      </c>
      <c r="C678" s="15"/>
      <c r="D678" s="313">
        <v>621</v>
      </c>
      <c r="E678" s="15" t="s">
        <v>6</v>
      </c>
      <c r="F678" s="50" t="s">
        <v>1257</v>
      </c>
      <c r="G678" s="18" t="s">
        <v>1258</v>
      </c>
      <c r="H678" s="131">
        <v>14118</v>
      </c>
      <c r="I678" s="56">
        <v>1976</v>
      </c>
      <c r="J678" s="525" t="s">
        <v>265</v>
      </c>
      <c r="K678" s="338"/>
      <c r="L678" s="135" t="s">
        <v>8</v>
      </c>
      <c r="M678" s="326" t="s">
        <v>31</v>
      </c>
      <c r="N678" s="344">
        <v>40</v>
      </c>
      <c r="O678" s="262"/>
    </row>
    <row r="679" spans="1:15" ht="15.75" customHeight="1">
      <c r="A679" s="308">
        <f t="shared" si="11"/>
        <v>661</v>
      </c>
      <c r="B679" s="16">
        <v>14</v>
      </c>
      <c r="C679" s="16"/>
      <c r="D679" s="313">
        <v>575</v>
      </c>
      <c r="E679" s="16" t="s">
        <v>6</v>
      </c>
      <c r="F679" s="50" t="s">
        <v>1255</v>
      </c>
      <c r="G679" s="18" t="s">
        <v>1256</v>
      </c>
      <c r="H679" s="23">
        <v>13828</v>
      </c>
      <c r="I679" s="56">
        <v>1971</v>
      </c>
      <c r="J679" s="525" t="s">
        <v>265</v>
      </c>
      <c r="K679" s="338"/>
      <c r="L679" s="135" t="s">
        <v>8</v>
      </c>
      <c r="M679" s="326" t="s">
        <v>31</v>
      </c>
      <c r="N679" s="344">
        <v>45</v>
      </c>
      <c r="O679" s="262"/>
    </row>
    <row r="680" spans="1:15" ht="15.75" customHeight="1">
      <c r="A680" s="308">
        <f t="shared" si="11"/>
        <v>661</v>
      </c>
      <c r="B680" s="16">
        <v>14</v>
      </c>
      <c r="C680" s="16">
        <v>0</v>
      </c>
      <c r="D680" s="313">
        <v>555</v>
      </c>
      <c r="E680" s="16" t="s">
        <v>6</v>
      </c>
      <c r="F680" s="50" t="s">
        <v>658</v>
      </c>
      <c r="G680" s="18" t="s">
        <v>311</v>
      </c>
      <c r="H680" s="23">
        <v>13315</v>
      </c>
      <c r="I680" s="56">
        <v>1951</v>
      </c>
      <c r="J680" s="53" t="s">
        <v>225</v>
      </c>
      <c r="K680" s="338"/>
      <c r="L680" s="323" t="s">
        <v>15</v>
      </c>
      <c r="M680" s="326" t="s">
        <v>33</v>
      </c>
      <c r="N680" s="344">
        <v>65</v>
      </c>
      <c r="O680" s="262"/>
    </row>
    <row r="681" spans="1:15" ht="15.75" customHeight="1">
      <c r="A681" s="308">
        <f t="shared" si="11"/>
        <v>661</v>
      </c>
      <c r="B681" s="16">
        <v>14</v>
      </c>
      <c r="C681" s="36">
        <v>0</v>
      </c>
      <c r="D681" s="313">
        <v>553</v>
      </c>
      <c r="E681" s="16" t="s">
        <v>6</v>
      </c>
      <c r="F681" s="50" t="s">
        <v>1053</v>
      </c>
      <c r="G681" s="18" t="s">
        <v>386</v>
      </c>
      <c r="H681" s="23">
        <v>12555</v>
      </c>
      <c r="I681" s="56">
        <v>1953</v>
      </c>
      <c r="J681" s="387" t="s">
        <v>232</v>
      </c>
      <c r="K681" s="338"/>
      <c r="L681" s="135" t="s">
        <v>39</v>
      </c>
      <c r="M681" s="326" t="s">
        <v>33</v>
      </c>
      <c r="N681" s="344">
        <v>63</v>
      </c>
      <c r="O681" s="262"/>
    </row>
    <row r="682" spans="1:15" ht="15.75">
      <c r="A682" s="308">
        <f t="shared" si="11"/>
        <v>661</v>
      </c>
      <c r="B682" s="16">
        <v>14</v>
      </c>
      <c r="C682" s="16">
        <v>0</v>
      </c>
      <c r="D682" s="313">
        <v>553</v>
      </c>
      <c r="E682" s="16" t="s">
        <v>6</v>
      </c>
      <c r="F682" s="58" t="s">
        <v>143</v>
      </c>
      <c r="G682" s="19" t="s">
        <v>144</v>
      </c>
      <c r="H682" s="132">
        <v>13953</v>
      </c>
      <c r="I682" s="56">
        <v>2003</v>
      </c>
      <c r="J682" s="524" t="s">
        <v>157</v>
      </c>
      <c r="K682" s="338"/>
      <c r="L682" s="135" t="s">
        <v>12</v>
      </c>
      <c r="M682" s="326" t="s">
        <v>196</v>
      </c>
      <c r="N682" s="344">
        <v>13</v>
      </c>
      <c r="O682" s="262"/>
    </row>
    <row r="683" spans="1:15" ht="15.75">
      <c r="A683" s="308">
        <f t="shared" si="11"/>
        <v>661</v>
      </c>
      <c r="B683" s="16">
        <v>14</v>
      </c>
      <c r="C683" s="16">
        <v>0</v>
      </c>
      <c r="D683" s="313">
        <v>553</v>
      </c>
      <c r="E683" s="16" t="s">
        <v>6</v>
      </c>
      <c r="F683" s="50" t="s">
        <v>143</v>
      </c>
      <c r="G683" s="18" t="s">
        <v>675</v>
      </c>
      <c r="H683" s="131">
        <v>13952</v>
      </c>
      <c r="I683" s="56">
        <v>1964</v>
      </c>
      <c r="J683" s="524" t="s">
        <v>157</v>
      </c>
      <c r="K683" s="338"/>
      <c r="L683" s="135" t="s">
        <v>12</v>
      </c>
      <c r="M683" s="326" t="s">
        <v>32</v>
      </c>
      <c r="N683" s="344">
        <v>52</v>
      </c>
      <c r="O683" s="262"/>
    </row>
    <row r="684" spans="1:15" ht="15.75" customHeight="1">
      <c r="A684" s="308">
        <f t="shared" si="11"/>
        <v>661</v>
      </c>
      <c r="B684" s="16">
        <v>14</v>
      </c>
      <c r="C684" s="15"/>
      <c r="D684" s="313">
        <v>539</v>
      </c>
      <c r="E684" s="15" t="s">
        <v>6</v>
      </c>
      <c r="F684" s="50" t="s">
        <v>1253</v>
      </c>
      <c r="G684" s="18" t="s">
        <v>1254</v>
      </c>
      <c r="H684" s="131">
        <v>14090</v>
      </c>
      <c r="I684" s="56">
        <v>1968</v>
      </c>
      <c r="J684" s="525" t="s">
        <v>265</v>
      </c>
      <c r="K684" s="338"/>
      <c r="L684" s="135" t="s">
        <v>8</v>
      </c>
      <c r="M684" s="326" t="s">
        <v>31</v>
      </c>
      <c r="N684" s="344">
        <v>48</v>
      </c>
      <c r="O684" s="262"/>
    </row>
    <row r="685" spans="1:15" ht="15.75" customHeight="1">
      <c r="A685" s="308">
        <f t="shared" si="11"/>
        <v>661</v>
      </c>
      <c r="B685" s="16">
        <v>14</v>
      </c>
      <c r="C685" s="16">
        <v>0</v>
      </c>
      <c r="D685" s="313">
        <v>534</v>
      </c>
      <c r="E685" s="16" t="s">
        <v>6</v>
      </c>
      <c r="F685" s="50" t="s">
        <v>914</v>
      </c>
      <c r="G685" s="18" t="s">
        <v>318</v>
      </c>
      <c r="H685" s="131">
        <v>13908</v>
      </c>
      <c r="I685" s="56">
        <v>1971</v>
      </c>
      <c r="J685" s="375" t="s">
        <v>267</v>
      </c>
      <c r="K685" s="338"/>
      <c r="L685" s="447" t="s">
        <v>8</v>
      </c>
      <c r="M685" s="326" t="s">
        <v>31</v>
      </c>
      <c r="N685" s="344">
        <v>45</v>
      </c>
      <c r="O685" s="262"/>
    </row>
    <row r="686" spans="1:15" ht="15.75" customHeight="1">
      <c r="A686" s="308">
        <f t="shared" si="11"/>
        <v>661</v>
      </c>
      <c r="B686" s="16">
        <v>14</v>
      </c>
      <c r="C686" s="16"/>
      <c r="D686" s="313">
        <v>530</v>
      </c>
      <c r="E686" s="15" t="s">
        <v>6</v>
      </c>
      <c r="F686" s="60" t="s">
        <v>1162</v>
      </c>
      <c r="G686" s="17" t="s">
        <v>295</v>
      </c>
      <c r="H686" s="23">
        <v>14010</v>
      </c>
      <c r="I686" s="56">
        <v>1951</v>
      </c>
      <c r="J686" s="53" t="s">
        <v>268</v>
      </c>
      <c r="K686" s="338"/>
      <c r="L686" s="135" t="s">
        <v>8</v>
      </c>
      <c r="M686" s="326" t="s">
        <v>33</v>
      </c>
      <c r="N686" s="344">
        <v>65</v>
      </c>
      <c r="O686" s="262"/>
    </row>
    <row r="687" spans="1:15" ht="15.75" customHeight="1">
      <c r="A687" s="308">
        <f t="shared" si="11"/>
        <v>661</v>
      </c>
      <c r="B687" s="16">
        <v>14</v>
      </c>
      <c r="C687" s="36">
        <v>0</v>
      </c>
      <c r="D687" s="389">
        <v>526</v>
      </c>
      <c r="E687" s="391" t="s">
        <v>800</v>
      </c>
      <c r="F687" s="393" t="s">
        <v>804</v>
      </c>
      <c r="G687" s="437" t="s">
        <v>634</v>
      </c>
      <c r="H687" s="396">
        <v>14061</v>
      </c>
      <c r="I687" s="396">
        <v>1976</v>
      </c>
      <c r="J687" s="375" t="s">
        <v>258</v>
      </c>
      <c r="K687" s="338"/>
      <c r="L687" s="447" t="s">
        <v>69</v>
      </c>
      <c r="M687" s="326" t="s">
        <v>31</v>
      </c>
      <c r="N687" s="344">
        <v>40</v>
      </c>
      <c r="O687" s="262"/>
    </row>
    <row r="688" spans="1:15" ht="15.75" customHeight="1">
      <c r="A688" s="308">
        <f t="shared" si="11"/>
        <v>661</v>
      </c>
      <c r="B688" s="16">
        <v>14</v>
      </c>
      <c r="C688" s="36">
        <v>0</v>
      </c>
      <c r="D688" s="313">
        <v>520</v>
      </c>
      <c r="E688" s="15" t="s">
        <v>6</v>
      </c>
      <c r="F688" s="50" t="s">
        <v>560</v>
      </c>
      <c r="G688" s="18" t="s">
        <v>561</v>
      </c>
      <c r="H688" s="131">
        <v>13558</v>
      </c>
      <c r="I688" s="56">
        <v>1979</v>
      </c>
      <c r="J688" s="61" t="s">
        <v>240</v>
      </c>
      <c r="K688" s="338"/>
      <c r="L688" s="447" t="s">
        <v>16</v>
      </c>
      <c r="M688" s="326" t="s">
        <v>30</v>
      </c>
      <c r="N688" s="344">
        <v>37</v>
      </c>
      <c r="O688" s="262"/>
    </row>
    <row r="689" spans="1:15" ht="15.75" customHeight="1">
      <c r="A689" s="308">
        <f t="shared" si="11"/>
        <v>661</v>
      </c>
      <c r="B689" s="16">
        <v>14</v>
      </c>
      <c r="C689" s="36">
        <v>14</v>
      </c>
      <c r="D689" s="313">
        <v>312</v>
      </c>
      <c r="E689" s="16" t="s">
        <v>6</v>
      </c>
      <c r="F689" s="58" t="s">
        <v>1066</v>
      </c>
      <c r="G689" s="19" t="s">
        <v>10</v>
      </c>
      <c r="H689" s="24">
        <v>13528</v>
      </c>
      <c r="I689" s="56">
        <v>1969</v>
      </c>
      <c r="J689" s="387" t="s">
        <v>234</v>
      </c>
      <c r="K689" s="338"/>
      <c r="L689" s="135" t="s">
        <v>39</v>
      </c>
      <c r="M689" s="326" t="s">
        <v>31</v>
      </c>
      <c r="N689" s="344">
        <v>47</v>
      </c>
      <c r="O689" s="262"/>
    </row>
    <row r="690" spans="1:15" ht="15.75" customHeight="1">
      <c r="A690" s="308">
        <f t="shared" si="11"/>
        <v>674</v>
      </c>
      <c r="B690" s="16">
        <v>13</v>
      </c>
      <c r="C690" s="36">
        <v>0</v>
      </c>
      <c r="D690" s="313">
        <v>503</v>
      </c>
      <c r="E690" s="15" t="s">
        <v>6</v>
      </c>
      <c r="F690" s="50" t="s">
        <v>1016</v>
      </c>
      <c r="G690" s="18" t="s">
        <v>610</v>
      </c>
      <c r="H690" s="131">
        <v>12875</v>
      </c>
      <c r="I690" s="51">
        <v>1958</v>
      </c>
      <c r="J690" s="53" t="s">
        <v>241</v>
      </c>
      <c r="K690" s="373"/>
      <c r="L690" s="135" t="s">
        <v>16</v>
      </c>
      <c r="M690" s="326" t="s">
        <v>32</v>
      </c>
      <c r="N690" s="344">
        <v>58</v>
      </c>
      <c r="O690" s="262"/>
    </row>
    <row r="691" spans="1:15" ht="15.75" customHeight="1">
      <c r="A691" s="308">
        <f t="shared" si="11"/>
        <v>674</v>
      </c>
      <c r="B691" s="16">
        <v>13</v>
      </c>
      <c r="C691" s="36">
        <v>0</v>
      </c>
      <c r="D691" s="313">
        <v>500</v>
      </c>
      <c r="E691" s="16" t="s">
        <v>6</v>
      </c>
      <c r="F691" s="60" t="s">
        <v>603</v>
      </c>
      <c r="G691" s="17" t="s">
        <v>22</v>
      </c>
      <c r="H691" s="23">
        <v>13657</v>
      </c>
      <c r="I691" s="56">
        <v>1948</v>
      </c>
      <c r="J691" s="53" t="s">
        <v>52</v>
      </c>
      <c r="K691" s="338"/>
      <c r="L691" s="447" t="s">
        <v>8</v>
      </c>
      <c r="M691" s="326" t="s">
        <v>33</v>
      </c>
      <c r="N691" s="344">
        <v>68</v>
      </c>
      <c r="O691" s="262"/>
    </row>
    <row r="692" spans="1:15" ht="15.75" customHeight="1">
      <c r="A692" s="308">
        <f t="shared" si="11"/>
        <v>674</v>
      </c>
      <c r="B692" s="16">
        <v>13</v>
      </c>
      <c r="C692" s="36">
        <v>0</v>
      </c>
      <c r="D692" s="313">
        <v>464</v>
      </c>
      <c r="E692" s="15" t="s">
        <v>6</v>
      </c>
      <c r="F692" s="50" t="s">
        <v>915</v>
      </c>
      <c r="G692" s="18" t="s">
        <v>436</v>
      </c>
      <c r="H692" s="23">
        <v>13429</v>
      </c>
      <c r="I692" s="51">
        <v>1944</v>
      </c>
      <c r="J692" s="375" t="s">
        <v>267</v>
      </c>
      <c r="K692" s="338"/>
      <c r="L692" s="447" t="s">
        <v>8</v>
      </c>
      <c r="M692" s="326" t="s">
        <v>182</v>
      </c>
      <c r="N692" s="344">
        <v>72</v>
      </c>
      <c r="O692" s="262"/>
    </row>
    <row r="693" spans="1:15" ht="15.75" customHeight="1">
      <c r="A693" s="308">
        <f t="shared" si="11"/>
        <v>674</v>
      </c>
      <c r="B693" s="16">
        <v>13</v>
      </c>
      <c r="C693" s="36">
        <v>7</v>
      </c>
      <c r="D693" s="313">
        <v>358</v>
      </c>
      <c r="E693" s="16" t="s">
        <v>6</v>
      </c>
      <c r="F693" s="58" t="s">
        <v>1140</v>
      </c>
      <c r="G693" s="19" t="s">
        <v>366</v>
      </c>
      <c r="H693" s="24">
        <v>13155</v>
      </c>
      <c r="I693" s="56">
        <v>1969</v>
      </c>
      <c r="J693" s="53" t="s">
        <v>1149</v>
      </c>
      <c r="K693" s="338"/>
      <c r="L693" s="135" t="s">
        <v>20</v>
      </c>
      <c r="M693" s="326" t="s">
        <v>31</v>
      </c>
      <c r="N693" s="344">
        <v>47</v>
      </c>
      <c r="O693" s="262"/>
    </row>
    <row r="694" spans="1:15" ht="15.75" customHeight="1">
      <c r="A694" s="308">
        <f t="shared" si="11"/>
        <v>678</v>
      </c>
      <c r="B694" s="16">
        <v>12</v>
      </c>
      <c r="C694" s="36">
        <v>0</v>
      </c>
      <c r="D694" s="313">
        <v>527</v>
      </c>
      <c r="E694" s="15" t="s">
        <v>6</v>
      </c>
      <c r="F694" s="60" t="s">
        <v>965</v>
      </c>
      <c r="G694" s="17" t="s">
        <v>307</v>
      </c>
      <c r="H694" s="23">
        <v>13707</v>
      </c>
      <c r="I694" s="56">
        <v>1946</v>
      </c>
      <c r="J694" s="53" t="s">
        <v>266</v>
      </c>
      <c r="K694" s="338"/>
      <c r="L694" s="135" t="s">
        <v>8</v>
      </c>
      <c r="M694" s="326" t="s">
        <v>33</v>
      </c>
      <c r="N694" s="344">
        <v>70</v>
      </c>
      <c r="O694" s="262"/>
    </row>
    <row r="695" spans="1:15" ht="15.75" customHeight="1">
      <c r="A695" s="308">
        <f t="shared" si="11"/>
        <v>678</v>
      </c>
      <c r="B695" s="16">
        <v>12</v>
      </c>
      <c r="C695" s="36">
        <v>0</v>
      </c>
      <c r="D695" s="313">
        <v>526</v>
      </c>
      <c r="E695" s="16" t="s">
        <v>6</v>
      </c>
      <c r="F695" s="50" t="s">
        <v>425</v>
      </c>
      <c r="G695" s="18" t="s">
        <v>366</v>
      </c>
      <c r="H695" s="131">
        <v>12955</v>
      </c>
      <c r="I695" s="56">
        <v>1960</v>
      </c>
      <c r="J695" s="61" t="s">
        <v>162</v>
      </c>
      <c r="K695" s="373"/>
      <c r="L695" s="447" t="s">
        <v>20</v>
      </c>
      <c r="M695" s="326" t="s">
        <v>32</v>
      </c>
      <c r="N695" s="344">
        <v>56</v>
      </c>
      <c r="O695" s="262"/>
    </row>
    <row r="696" spans="1:15" ht="15.75" customHeight="1">
      <c r="A696" s="308">
        <f t="shared" si="11"/>
        <v>678</v>
      </c>
      <c r="B696" s="16">
        <v>12</v>
      </c>
      <c r="C696" s="36">
        <v>0</v>
      </c>
      <c r="D696" s="313">
        <v>506</v>
      </c>
      <c r="E696" s="15" t="s">
        <v>6</v>
      </c>
      <c r="F696" s="50" t="s">
        <v>916</v>
      </c>
      <c r="G696" s="18" t="s">
        <v>585</v>
      </c>
      <c r="H696" s="131">
        <v>13506</v>
      </c>
      <c r="I696" s="56">
        <v>1964</v>
      </c>
      <c r="J696" s="375" t="s">
        <v>267</v>
      </c>
      <c r="K696" s="338"/>
      <c r="L696" s="447" t="s">
        <v>8</v>
      </c>
      <c r="M696" s="326" t="s">
        <v>32</v>
      </c>
      <c r="N696" s="344">
        <v>52</v>
      </c>
      <c r="O696" s="262"/>
    </row>
    <row r="697" spans="1:15" ht="15.75" customHeight="1">
      <c r="A697" s="308">
        <f t="shared" si="11"/>
        <v>678</v>
      </c>
      <c r="B697" s="16">
        <v>12</v>
      </c>
      <c r="C697" s="36">
        <v>0</v>
      </c>
      <c r="D697" s="313">
        <v>504</v>
      </c>
      <c r="E697" s="16" t="s">
        <v>6</v>
      </c>
      <c r="F697" s="50" t="s">
        <v>1096</v>
      </c>
      <c r="G697" s="18" t="s">
        <v>1097</v>
      </c>
      <c r="H697" s="23">
        <v>13374</v>
      </c>
      <c r="I697" s="51">
        <v>1977</v>
      </c>
      <c r="J697" s="387" t="s">
        <v>231</v>
      </c>
      <c r="K697" s="338"/>
      <c r="L697" s="135" t="s">
        <v>39</v>
      </c>
      <c r="M697" s="326" t="s">
        <v>30</v>
      </c>
      <c r="N697" s="344">
        <v>39</v>
      </c>
      <c r="O697" s="262"/>
    </row>
    <row r="698" spans="1:15" ht="15.75" customHeight="1">
      <c r="A698" s="308">
        <f t="shared" si="11"/>
        <v>678</v>
      </c>
      <c r="B698" s="16">
        <v>12</v>
      </c>
      <c r="C698" s="36"/>
      <c r="D698" s="313">
        <v>475</v>
      </c>
      <c r="E698" s="15" t="s">
        <v>6</v>
      </c>
      <c r="F698" s="58" t="s">
        <v>1260</v>
      </c>
      <c r="G698" s="19" t="s">
        <v>277</v>
      </c>
      <c r="H698" s="24">
        <v>14093</v>
      </c>
      <c r="I698" s="56">
        <v>1974</v>
      </c>
      <c r="J698" s="525" t="s">
        <v>265</v>
      </c>
      <c r="K698" s="338"/>
      <c r="L698" s="135" t="s">
        <v>8</v>
      </c>
      <c r="M698" s="326" t="s">
        <v>31</v>
      </c>
      <c r="N698" s="344">
        <v>42</v>
      </c>
      <c r="O698" s="262"/>
    </row>
    <row r="699" spans="1:15" ht="15.75" customHeight="1">
      <c r="A699" s="308">
        <f t="shared" si="11"/>
        <v>678</v>
      </c>
      <c r="B699" s="16">
        <v>12</v>
      </c>
      <c r="C699" s="36">
        <v>0</v>
      </c>
      <c r="D699" s="313">
        <v>465</v>
      </c>
      <c r="E699" s="16" t="s">
        <v>6</v>
      </c>
      <c r="F699" s="64" t="s">
        <v>982</v>
      </c>
      <c r="G699" s="152" t="s">
        <v>17</v>
      </c>
      <c r="H699" s="131">
        <v>13031</v>
      </c>
      <c r="I699" s="56">
        <v>1964</v>
      </c>
      <c r="J699" s="53" t="s">
        <v>247</v>
      </c>
      <c r="K699" s="338"/>
      <c r="L699" s="447" t="s">
        <v>20</v>
      </c>
      <c r="M699" s="326" t="s">
        <v>32</v>
      </c>
      <c r="N699" s="344">
        <v>52</v>
      </c>
      <c r="O699" s="262"/>
    </row>
    <row r="700" spans="1:15" ht="15.75" customHeight="1">
      <c r="A700" s="308">
        <f t="shared" si="11"/>
        <v>678</v>
      </c>
      <c r="B700" s="16">
        <v>12</v>
      </c>
      <c r="C700" s="36">
        <v>0</v>
      </c>
      <c r="D700" s="313">
        <v>464</v>
      </c>
      <c r="E700" s="15" t="s">
        <v>6</v>
      </c>
      <c r="F700" s="325" t="s">
        <v>490</v>
      </c>
      <c r="G700" s="322" t="s">
        <v>14</v>
      </c>
      <c r="H700" s="61">
        <v>12662</v>
      </c>
      <c r="I700" s="56">
        <v>1959</v>
      </c>
      <c r="J700" s="61" t="s">
        <v>222</v>
      </c>
      <c r="K700" s="338"/>
      <c r="L700" s="447" t="s">
        <v>15</v>
      </c>
      <c r="M700" s="326" t="s">
        <v>32</v>
      </c>
      <c r="N700" s="344">
        <v>57</v>
      </c>
      <c r="O700" s="262"/>
    </row>
    <row r="701" spans="1:15" ht="15.75" customHeight="1">
      <c r="A701" s="308">
        <f t="shared" si="11"/>
        <v>678</v>
      </c>
      <c r="B701" s="16">
        <v>12</v>
      </c>
      <c r="C701" s="36">
        <v>0</v>
      </c>
      <c r="D701" s="313">
        <v>462</v>
      </c>
      <c r="E701" s="15" t="s">
        <v>6</v>
      </c>
      <c r="F701" s="58" t="s">
        <v>324</v>
      </c>
      <c r="G701" s="19" t="s">
        <v>325</v>
      </c>
      <c r="H701" s="132">
        <v>13112</v>
      </c>
      <c r="I701" s="56">
        <v>1943</v>
      </c>
      <c r="J701" s="61" t="s">
        <v>259</v>
      </c>
      <c r="K701" s="338"/>
      <c r="L701" s="447" t="s">
        <v>69</v>
      </c>
      <c r="M701" s="326" t="s">
        <v>182</v>
      </c>
      <c r="N701" s="344">
        <v>73</v>
      </c>
      <c r="O701" s="262"/>
    </row>
    <row r="702" spans="1:15" ht="15.75" customHeight="1">
      <c r="A702" s="308">
        <f t="shared" si="11"/>
        <v>678</v>
      </c>
      <c r="B702" s="16">
        <v>12</v>
      </c>
      <c r="C702" s="36"/>
      <c r="D702" s="313">
        <v>458</v>
      </c>
      <c r="E702" s="16" t="s">
        <v>6</v>
      </c>
      <c r="F702" s="50" t="s">
        <v>1261</v>
      </c>
      <c r="G702" s="18" t="s">
        <v>323</v>
      </c>
      <c r="H702" s="23">
        <v>13900</v>
      </c>
      <c r="I702" s="56">
        <v>1946</v>
      </c>
      <c r="J702" s="525" t="s">
        <v>265</v>
      </c>
      <c r="K702" s="338"/>
      <c r="L702" s="135" t="s">
        <v>8</v>
      </c>
      <c r="M702" s="326" t="s">
        <v>33</v>
      </c>
      <c r="N702" s="344">
        <v>70</v>
      </c>
      <c r="O702" s="262"/>
    </row>
    <row r="703" spans="1:15" ht="15.75" customHeight="1">
      <c r="A703" s="308">
        <f t="shared" si="11"/>
        <v>678</v>
      </c>
      <c r="B703" s="16">
        <v>12</v>
      </c>
      <c r="C703" s="36"/>
      <c r="D703" s="313">
        <v>452</v>
      </c>
      <c r="E703" s="15" t="s">
        <v>6</v>
      </c>
      <c r="F703" s="58" t="s">
        <v>1259</v>
      </c>
      <c r="G703" s="19" t="s">
        <v>648</v>
      </c>
      <c r="H703" s="132">
        <v>14139</v>
      </c>
      <c r="I703" s="56">
        <v>1974</v>
      </c>
      <c r="J703" s="525" t="s">
        <v>265</v>
      </c>
      <c r="K703" s="338"/>
      <c r="L703" s="135" t="s">
        <v>8</v>
      </c>
      <c r="M703" s="326" t="s">
        <v>31</v>
      </c>
      <c r="N703" s="344">
        <v>42</v>
      </c>
      <c r="O703" s="262"/>
    </row>
    <row r="704" spans="1:15" ht="15.75" customHeight="1">
      <c r="A704" s="308">
        <f t="shared" si="11"/>
        <v>678</v>
      </c>
      <c r="B704" s="16">
        <v>12</v>
      </c>
      <c r="C704" s="16">
        <v>0</v>
      </c>
      <c r="D704" s="313">
        <v>449</v>
      </c>
      <c r="E704" s="72" t="s">
        <v>6</v>
      </c>
      <c r="F704" s="64" t="s">
        <v>1005</v>
      </c>
      <c r="G704" s="152" t="s">
        <v>366</v>
      </c>
      <c r="H704" s="168">
        <v>12931</v>
      </c>
      <c r="I704" s="168">
        <v>1964</v>
      </c>
      <c r="J704" s="53" t="s">
        <v>239</v>
      </c>
      <c r="K704" s="338"/>
      <c r="L704" s="135" t="s">
        <v>16</v>
      </c>
      <c r="M704" s="326" t="s">
        <v>32</v>
      </c>
      <c r="N704" s="344">
        <v>52</v>
      </c>
      <c r="O704" s="262"/>
    </row>
    <row r="705" spans="1:15" ht="15.75" customHeight="1">
      <c r="A705" s="308">
        <f t="shared" si="11"/>
        <v>678</v>
      </c>
      <c r="B705" s="16">
        <v>12</v>
      </c>
      <c r="C705" s="15">
        <v>3</v>
      </c>
      <c r="D705" s="313">
        <v>397</v>
      </c>
      <c r="E705" s="15" t="s">
        <v>6</v>
      </c>
      <c r="F705" s="50" t="s">
        <v>1141</v>
      </c>
      <c r="G705" s="18" t="s">
        <v>654</v>
      </c>
      <c r="H705" s="131">
        <v>13165</v>
      </c>
      <c r="I705" s="56">
        <v>1971</v>
      </c>
      <c r="J705" s="53" t="s">
        <v>1149</v>
      </c>
      <c r="K705" s="338"/>
      <c r="L705" s="135" t="s">
        <v>20</v>
      </c>
      <c r="M705" s="326" t="s">
        <v>31</v>
      </c>
      <c r="N705" s="344">
        <v>45</v>
      </c>
      <c r="O705" s="262"/>
    </row>
    <row r="706" spans="1:15" ht="15.75" customHeight="1">
      <c r="A706" s="308">
        <f t="shared" si="11"/>
        <v>678</v>
      </c>
      <c r="B706" s="16">
        <v>12</v>
      </c>
      <c r="C706" s="16">
        <v>9</v>
      </c>
      <c r="D706" s="313">
        <v>270</v>
      </c>
      <c r="E706" s="16" t="s">
        <v>6</v>
      </c>
      <c r="F706" s="50" t="s">
        <v>1049</v>
      </c>
      <c r="G706" s="18" t="s">
        <v>293</v>
      </c>
      <c r="H706" s="23">
        <v>13521</v>
      </c>
      <c r="I706" s="51">
        <v>1960</v>
      </c>
      <c r="J706" s="387" t="s">
        <v>234</v>
      </c>
      <c r="K706" s="338"/>
      <c r="L706" s="135" t="s">
        <v>39</v>
      </c>
      <c r="M706" s="326" t="s">
        <v>32</v>
      </c>
      <c r="N706" s="344">
        <v>56</v>
      </c>
      <c r="O706" s="262"/>
    </row>
    <row r="707" spans="1:15" ht="15.75" customHeight="1">
      <c r="A707" s="308">
        <f t="shared" si="11"/>
        <v>678</v>
      </c>
      <c r="B707" s="72">
        <v>12</v>
      </c>
      <c r="C707" s="16">
        <v>10</v>
      </c>
      <c r="D707" s="148">
        <v>221</v>
      </c>
      <c r="E707" s="15" t="s">
        <v>6</v>
      </c>
      <c r="F707" s="265" t="s">
        <v>365</v>
      </c>
      <c r="G707" s="316" t="s">
        <v>366</v>
      </c>
      <c r="H707" s="264">
        <v>14072</v>
      </c>
      <c r="I707" s="264">
        <v>1954</v>
      </c>
      <c r="J707" s="61" t="s">
        <v>243</v>
      </c>
      <c r="K707" s="338"/>
      <c r="L707" s="447" t="s">
        <v>20</v>
      </c>
      <c r="M707" s="326" t="s">
        <v>33</v>
      </c>
      <c r="N707" s="344">
        <v>62</v>
      </c>
      <c r="O707" s="262"/>
    </row>
    <row r="708" spans="1:15" ht="15.75" customHeight="1">
      <c r="A708" s="308">
        <f t="shared" si="11"/>
        <v>692</v>
      </c>
      <c r="B708" s="16">
        <v>11</v>
      </c>
      <c r="C708" s="36">
        <v>0</v>
      </c>
      <c r="D708" s="313">
        <v>436</v>
      </c>
      <c r="E708" s="16" t="s">
        <v>6</v>
      </c>
      <c r="F708" s="50" t="s">
        <v>1119</v>
      </c>
      <c r="G708" s="18" t="s">
        <v>835</v>
      </c>
      <c r="H708" s="131">
        <v>13119</v>
      </c>
      <c r="I708" s="51">
        <v>1960</v>
      </c>
      <c r="J708" s="387" t="s">
        <v>230</v>
      </c>
      <c r="K708" s="338"/>
      <c r="L708" s="135" t="s">
        <v>39</v>
      </c>
      <c r="M708" s="326" t="s">
        <v>32</v>
      </c>
      <c r="N708" s="344">
        <v>56</v>
      </c>
      <c r="O708" s="262"/>
    </row>
    <row r="709" spans="1:15" ht="15.75" customHeight="1">
      <c r="A709" s="308">
        <f t="shared" si="11"/>
        <v>692</v>
      </c>
      <c r="B709" s="16">
        <v>11</v>
      </c>
      <c r="C709" s="36">
        <v>0</v>
      </c>
      <c r="D709" s="313">
        <v>435</v>
      </c>
      <c r="E709" s="15" t="s">
        <v>6</v>
      </c>
      <c r="F709" s="50" t="s">
        <v>308</v>
      </c>
      <c r="G709" s="18" t="s">
        <v>309</v>
      </c>
      <c r="H709" s="23">
        <v>13115</v>
      </c>
      <c r="I709" s="51">
        <v>1977</v>
      </c>
      <c r="J709" s="61" t="s">
        <v>259</v>
      </c>
      <c r="K709" s="338"/>
      <c r="L709" s="447" t="s">
        <v>69</v>
      </c>
      <c r="M709" s="326" t="s">
        <v>30</v>
      </c>
      <c r="N709" s="344">
        <v>39</v>
      </c>
      <c r="O709" s="262"/>
    </row>
    <row r="710" spans="1:15" ht="15.75" customHeight="1">
      <c r="A710" s="308">
        <f t="shared" si="11"/>
        <v>692</v>
      </c>
      <c r="B710" s="16">
        <v>11</v>
      </c>
      <c r="C710" s="36">
        <v>0</v>
      </c>
      <c r="D710" s="313">
        <v>415</v>
      </c>
      <c r="E710" s="16" t="s">
        <v>6</v>
      </c>
      <c r="F710" s="60" t="s">
        <v>565</v>
      </c>
      <c r="G710" s="17" t="s">
        <v>566</v>
      </c>
      <c r="H710" s="23">
        <v>13575</v>
      </c>
      <c r="I710" s="56">
        <v>1962</v>
      </c>
      <c r="J710" s="61" t="s">
        <v>240</v>
      </c>
      <c r="K710" s="338"/>
      <c r="L710" s="447" t="s">
        <v>16</v>
      </c>
      <c r="M710" s="326" t="s">
        <v>32</v>
      </c>
      <c r="N710" s="344">
        <v>54</v>
      </c>
      <c r="O710" s="262"/>
    </row>
    <row r="711" spans="1:15" ht="15.75" customHeight="1">
      <c r="A711" s="308">
        <f t="shared" si="11"/>
        <v>692</v>
      </c>
      <c r="B711" s="16">
        <v>11</v>
      </c>
      <c r="C711" s="36">
        <v>0</v>
      </c>
      <c r="D711" s="313">
        <v>414</v>
      </c>
      <c r="E711" s="15" t="s">
        <v>6</v>
      </c>
      <c r="F711" s="50" t="s">
        <v>613</v>
      </c>
      <c r="G711" s="18" t="s">
        <v>285</v>
      </c>
      <c r="H711" s="23">
        <v>12578</v>
      </c>
      <c r="I711" s="56">
        <v>1954</v>
      </c>
      <c r="J711" s="53" t="s">
        <v>251</v>
      </c>
      <c r="K711" s="338"/>
      <c r="L711" s="447" t="s">
        <v>69</v>
      </c>
      <c r="M711" s="326" t="s">
        <v>33</v>
      </c>
      <c r="N711" s="344">
        <v>62</v>
      </c>
      <c r="O711" s="262"/>
    </row>
    <row r="712" spans="1:15" ht="15.75" customHeight="1">
      <c r="A712" s="308">
        <f t="shared" si="11"/>
        <v>692</v>
      </c>
      <c r="B712" s="16">
        <v>11</v>
      </c>
      <c r="C712" s="36">
        <v>0</v>
      </c>
      <c r="D712" s="313">
        <v>412</v>
      </c>
      <c r="E712" s="16" t="s">
        <v>6</v>
      </c>
      <c r="F712" s="60" t="s">
        <v>877</v>
      </c>
      <c r="G712" s="17" t="s">
        <v>685</v>
      </c>
      <c r="H712" s="23">
        <v>13062</v>
      </c>
      <c r="I712" s="56">
        <v>1971</v>
      </c>
      <c r="J712" s="375" t="s">
        <v>253</v>
      </c>
      <c r="K712" s="338"/>
      <c r="L712" s="447" t="s">
        <v>69</v>
      </c>
      <c r="M712" s="326" t="s">
        <v>31</v>
      </c>
      <c r="N712" s="344">
        <v>45</v>
      </c>
      <c r="O712" s="262"/>
    </row>
    <row r="713" spans="1:15" ht="15.75" customHeight="1">
      <c r="A713" s="308">
        <f t="shared" si="11"/>
        <v>692</v>
      </c>
      <c r="B713" s="16">
        <v>11</v>
      </c>
      <c r="C713" s="36">
        <v>0</v>
      </c>
      <c r="D713" s="313">
        <v>410</v>
      </c>
      <c r="E713" s="15" t="s">
        <v>6</v>
      </c>
      <c r="F713" s="50" t="s">
        <v>529</v>
      </c>
      <c r="G713" s="18" t="s">
        <v>291</v>
      </c>
      <c r="H713" s="23" t="s">
        <v>530</v>
      </c>
      <c r="I713" s="56">
        <v>1968</v>
      </c>
      <c r="J713" s="61" t="s">
        <v>244</v>
      </c>
      <c r="K713" s="338"/>
      <c r="L713" s="447" t="s">
        <v>20</v>
      </c>
      <c r="M713" s="326" t="s">
        <v>31</v>
      </c>
      <c r="N713" s="344">
        <v>48</v>
      </c>
      <c r="O713" s="262"/>
    </row>
    <row r="714" spans="1:15" ht="15.75" customHeight="1">
      <c r="A714" s="308">
        <f t="shared" si="11"/>
        <v>692</v>
      </c>
      <c r="B714" s="16">
        <v>11</v>
      </c>
      <c r="C714" s="36">
        <v>0</v>
      </c>
      <c r="D714" s="313">
        <v>407</v>
      </c>
      <c r="E714" s="16" t="s">
        <v>6</v>
      </c>
      <c r="F714" s="50" t="s">
        <v>460</v>
      </c>
      <c r="G714" s="18" t="s">
        <v>453</v>
      </c>
      <c r="H714" s="131">
        <v>12906</v>
      </c>
      <c r="I714" s="51">
        <v>1949</v>
      </c>
      <c r="J714" s="61" t="s">
        <v>246</v>
      </c>
      <c r="K714" s="338"/>
      <c r="L714" s="447" t="s">
        <v>20</v>
      </c>
      <c r="M714" s="326" t="s">
        <v>33</v>
      </c>
      <c r="N714" s="344">
        <v>67</v>
      </c>
      <c r="O714" s="262"/>
    </row>
    <row r="715" spans="1:15" ht="15.75" customHeight="1">
      <c r="A715" s="308">
        <f t="shared" si="11"/>
        <v>692</v>
      </c>
      <c r="B715" s="16">
        <v>11</v>
      </c>
      <c r="C715" s="36">
        <v>7</v>
      </c>
      <c r="D715" s="313">
        <v>274</v>
      </c>
      <c r="E715" s="15" t="s">
        <v>6</v>
      </c>
      <c r="F715" s="50" t="s">
        <v>948</v>
      </c>
      <c r="G715" s="18" t="s">
        <v>1088</v>
      </c>
      <c r="H715" s="131">
        <v>12715</v>
      </c>
      <c r="I715" s="51">
        <v>1990</v>
      </c>
      <c r="J715" s="53" t="s">
        <v>158</v>
      </c>
      <c r="K715" s="338"/>
      <c r="L715" s="135" t="s">
        <v>20</v>
      </c>
      <c r="M715" s="326" t="s">
        <v>29</v>
      </c>
      <c r="N715" s="344">
        <v>26</v>
      </c>
      <c r="O715" s="262"/>
    </row>
    <row r="716" spans="1:15" ht="15.75" customHeight="1">
      <c r="A716" s="308">
        <f t="shared" si="11"/>
        <v>700</v>
      </c>
      <c r="B716" s="16">
        <v>10</v>
      </c>
      <c r="C716" s="36">
        <v>0</v>
      </c>
      <c r="D716" s="313">
        <v>420</v>
      </c>
      <c r="E716" s="16" t="s">
        <v>6</v>
      </c>
      <c r="F716" s="50" t="s">
        <v>1099</v>
      </c>
      <c r="G716" s="18" t="s">
        <v>330</v>
      </c>
      <c r="H716" s="23">
        <v>13371</v>
      </c>
      <c r="I716" s="56">
        <v>1963</v>
      </c>
      <c r="J716" s="387" t="s">
        <v>231</v>
      </c>
      <c r="K716" s="338"/>
      <c r="L716" s="135" t="s">
        <v>39</v>
      </c>
      <c r="M716" s="326" t="s">
        <v>32</v>
      </c>
      <c r="N716" s="344">
        <v>53</v>
      </c>
      <c r="O716" s="262"/>
    </row>
    <row r="717" spans="1:15" ht="15.75" customHeight="1">
      <c r="A717" s="308">
        <f t="shared" si="11"/>
        <v>700</v>
      </c>
      <c r="B717" s="16">
        <v>10</v>
      </c>
      <c r="C717" s="36">
        <v>0</v>
      </c>
      <c r="D717" s="313">
        <v>420</v>
      </c>
      <c r="E717" s="15" t="s">
        <v>6</v>
      </c>
      <c r="F717" s="50" t="s">
        <v>1098</v>
      </c>
      <c r="G717" s="18" t="s">
        <v>19</v>
      </c>
      <c r="H717" s="131">
        <v>13375</v>
      </c>
      <c r="I717" s="51">
        <v>1976</v>
      </c>
      <c r="J717" s="387" t="s">
        <v>231</v>
      </c>
      <c r="K717" s="338"/>
      <c r="L717" s="135" t="s">
        <v>39</v>
      </c>
      <c r="M717" s="326" t="s">
        <v>31</v>
      </c>
      <c r="N717" s="344">
        <v>40</v>
      </c>
      <c r="O717" s="262"/>
    </row>
    <row r="718" spans="1:15" ht="15.75" customHeight="1">
      <c r="A718" s="308">
        <f t="shared" si="11"/>
        <v>700</v>
      </c>
      <c r="B718" s="16">
        <v>10</v>
      </c>
      <c r="C718" s="36">
        <v>0</v>
      </c>
      <c r="D718" s="313">
        <v>414</v>
      </c>
      <c r="E718" s="16" t="s">
        <v>6</v>
      </c>
      <c r="F718" s="50" t="s">
        <v>302</v>
      </c>
      <c r="G718" s="18" t="s">
        <v>303</v>
      </c>
      <c r="H718" s="131">
        <v>13604</v>
      </c>
      <c r="I718" s="51">
        <v>1962</v>
      </c>
      <c r="J718" s="61" t="s">
        <v>257</v>
      </c>
      <c r="K718" s="338"/>
      <c r="L718" s="447" t="s">
        <v>69</v>
      </c>
      <c r="M718" s="326" t="s">
        <v>32</v>
      </c>
      <c r="N718" s="344">
        <v>54</v>
      </c>
      <c r="O718" s="262"/>
    </row>
    <row r="719" spans="1:15" ht="15.75" customHeight="1">
      <c r="A719" s="308">
        <f t="shared" si="11"/>
        <v>700</v>
      </c>
      <c r="B719" s="16">
        <v>10</v>
      </c>
      <c r="C719" s="36">
        <v>0</v>
      </c>
      <c r="D719" s="313">
        <v>410</v>
      </c>
      <c r="E719" s="15" t="s">
        <v>6</v>
      </c>
      <c r="F719" s="50" t="s">
        <v>443</v>
      </c>
      <c r="G719" s="18" t="s">
        <v>457</v>
      </c>
      <c r="H719" s="131">
        <v>13204</v>
      </c>
      <c r="I719" s="56">
        <v>1952</v>
      </c>
      <c r="J719" s="525" t="s">
        <v>242</v>
      </c>
      <c r="K719" s="338"/>
      <c r="L719" s="135" t="s">
        <v>20</v>
      </c>
      <c r="M719" s="326" t="s">
        <v>33</v>
      </c>
      <c r="N719" s="344">
        <v>64</v>
      </c>
      <c r="O719" s="262"/>
    </row>
    <row r="720" spans="1:15" ht="15.75" customHeight="1">
      <c r="A720" s="308">
        <f t="shared" si="11"/>
        <v>700</v>
      </c>
      <c r="B720" s="16">
        <v>10</v>
      </c>
      <c r="C720" s="36">
        <v>0</v>
      </c>
      <c r="D720" s="313">
        <v>409</v>
      </c>
      <c r="E720" s="16" t="s">
        <v>6</v>
      </c>
      <c r="F720" s="50" t="s">
        <v>405</v>
      </c>
      <c r="G720" s="18" t="s">
        <v>406</v>
      </c>
      <c r="H720" s="23">
        <v>12941</v>
      </c>
      <c r="I720" s="51">
        <v>1966</v>
      </c>
      <c r="J720" s="61" t="s">
        <v>162</v>
      </c>
      <c r="K720" s="338"/>
      <c r="L720" s="447" t="s">
        <v>20</v>
      </c>
      <c r="M720" s="326" t="s">
        <v>32</v>
      </c>
      <c r="N720" s="344">
        <v>50</v>
      </c>
      <c r="O720" s="262"/>
    </row>
    <row r="721" spans="1:15" ht="15.75" customHeight="1">
      <c r="A721" s="308">
        <f t="shared" si="11"/>
        <v>700</v>
      </c>
      <c r="B721" s="16">
        <v>10</v>
      </c>
      <c r="C721" s="36">
        <v>0</v>
      </c>
      <c r="D721" s="313">
        <v>398</v>
      </c>
      <c r="E721" s="15" t="s">
        <v>6</v>
      </c>
      <c r="F721" s="50" t="s">
        <v>740</v>
      </c>
      <c r="G721" s="18" t="s">
        <v>14</v>
      </c>
      <c r="H721" s="23">
        <v>13663</v>
      </c>
      <c r="I721" s="56">
        <v>1957</v>
      </c>
      <c r="J721" s="53" t="s">
        <v>52</v>
      </c>
      <c r="K721" s="338"/>
      <c r="L721" s="447" t="s">
        <v>8</v>
      </c>
      <c r="M721" s="326" t="s">
        <v>32</v>
      </c>
      <c r="N721" s="344">
        <v>59</v>
      </c>
      <c r="O721" s="262"/>
    </row>
    <row r="722" spans="1:15" ht="15.75" customHeight="1">
      <c r="A722" s="308">
        <f aca="true" t="shared" si="12" ref="A722:A785">RANK(B722,$B$17:$B$800)</f>
        <v>700</v>
      </c>
      <c r="B722" s="16">
        <v>10</v>
      </c>
      <c r="C722" s="36">
        <v>0</v>
      </c>
      <c r="D722" s="313">
        <v>393</v>
      </c>
      <c r="E722" s="15" t="s">
        <v>6</v>
      </c>
      <c r="F722" s="60" t="s">
        <v>807</v>
      </c>
      <c r="G722" s="17" t="s">
        <v>808</v>
      </c>
      <c r="H722" s="56">
        <v>13265</v>
      </c>
      <c r="I722" s="56">
        <v>1937</v>
      </c>
      <c r="J722" s="375" t="s">
        <v>255</v>
      </c>
      <c r="K722" s="338"/>
      <c r="L722" s="447" t="s">
        <v>69</v>
      </c>
      <c r="M722" s="326" t="s">
        <v>182</v>
      </c>
      <c r="N722" s="344">
        <v>79</v>
      </c>
      <c r="O722" s="262"/>
    </row>
    <row r="723" spans="1:15" ht="15.75" customHeight="1">
      <c r="A723" s="308">
        <f t="shared" si="12"/>
        <v>700</v>
      </c>
      <c r="B723" s="16">
        <v>10</v>
      </c>
      <c r="C723" s="36"/>
      <c r="D723" s="313">
        <v>388</v>
      </c>
      <c r="E723" s="16" t="s">
        <v>6</v>
      </c>
      <c r="F723" s="50" t="s">
        <v>1262</v>
      </c>
      <c r="G723" s="18" t="s">
        <v>19</v>
      </c>
      <c r="H723" s="131">
        <v>14119</v>
      </c>
      <c r="I723" s="56">
        <v>1971</v>
      </c>
      <c r="J723" s="525" t="s">
        <v>265</v>
      </c>
      <c r="K723" s="338"/>
      <c r="L723" s="135" t="s">
        <v>8</v>
      </c>
      <c r="M723" s="326" t="s">
        <v>31</v>
      </c>
      <c r="N723" s="344">
        <v>45</v>
      </c>
      <c r="O723" s="262"/>
    </row>
    <row r="724" spans="1:15" ht="15.75" customHeight="1">
      <c r="A724" s="308">
        <f t="shared" si="12"/>
        <v>700</v>
      </c>
      <c r="B724" s="16">
        <v>10</v>
      </c>
      <c r="C724" s="36">
        <v>0</v>
      </c>
      <c r="D724" s="313">
        <v>387</v>
      </c>
      <c r="E724" s="15" t="s">
        <v>6</v>
      </c>
      <c r="F724" s="58" t="s">
        <v>1179</v>
      </c>
      <c r="G724" s="19" t="s">
        <v>13</v>
      </c>
      <c r="H724" s="132">
        <v>13200</v>
      </c>
      <c r="I724" s="56">
        <v>1959</v>
      </c>
      <c r="J724" s="525" t="s">
        <v>242</v>
      </c>
      <c r="K724" s="338"/>
      <c r="L724" s="135" t="s">
        <v>20</v>
      </c>
      <c r="M724" s="326" t="s">
        <v>32</v>
      </c>
      <c r="N724" s="344">
        <v>57</v>
      </c>
      <c r="O724" s="262"/>
    </row>
    <row r="725" spans="1:15" ht="15.75" customHeight="1">
      <c r="A725" s="308">
        <f t="shared" si="12"/>
        <v>700</v>
      </c>
      <c r="B725" s="16">
        <v>10</v>
      </c>
      <c r="C725" s="36">
        <v>0</v>
      </c>
      <c r="D725" s="313">
        <v>377</v>
      </c>
      <c r="E725" s="15" t="s">
        <v>6</v>
      </c>
      <c r="F725" s="58" t="s">
        <v>739</v>
      </c>
      <c r="G725" s="19" t="s">
        <v>331</v>
      </c>
      <c r="H725" s="132">
        <v>13681</v>
      </c>
      <c r="I725" s="56">
        <v>1938</v>
      </c>
      <c r="J725" s="53" t="s">
        <v>52</v>
      </c>
      <c r="K725" s="338"/>
      <c r="L725" s="447" t="s">
        <v>8</v>
      </c>
      <c r="M725" s="326" t="s">
        <v>182</v>
      </c>
      <c r="N725" s="344">
        <v>78</v>
      </c>
      <c r="O725" s="262"/>
    </row>
    <row r="726" spans="1:15" ht="15.75" customHeight="1">
      <c r="A726" s="308">
        <f t="shared" si="12"/>
        <v>700</v>
      </c>
      <c r="B726" s="72">
        <v>10</v>
      </c>
      <c r="C726" s="36">
        <v>0</v>
      </c>
      <c r="D726" s="148">
        <v>375</v>
      </c>
      <c r="E726" s="15" t="s">
        <v>6</v>
      </c>
      <c r="F726" s="265" t="s">
        <v>350</v>
      </c>
      <c r="G726" s="316" t="s">
        <v>351</v>
      </c>
      <c r="H726" s="264">
        <v>12762</v>
      </c>
      <c r="I726" s="264">
        <v>1968</v>
      </c>
      <c r="J726" s="61" t="s">
        <v>243</v>
      </c>
      <c r="K726" s="338"/>
      <c r="L726" s="447" t="s">
        <v>20</v>
      </c>
      <c r="M726" s="326" t="s">
        <v>31</v>
      </c>
      <c r="N726" s="344">
        <v>48</v>
      </c>
      <c r="O726" s="262"/>
    </row>
    <row r="727" spans="1:15" ht="15.75" customHeight="1">
      <c r="A727" s="308">
        <f t="shared" si="12"/>
        <v>700</v>
      </c>
      <c r="B727" s="16">
        <v>10</v>
      </c>
      <c r="C727" s="36">
        <v>0</v>
      </c>
      <c r="D727" s="313">
        <v>344</v>
      </c>
      <c r="E727" s="36" t="s">
        <v>6</v>
      </c>
      <c r="F727" s="50" t="s">
        <v>1062</v>
      </c>
      <c r="G727" s="18" t="s">
        <v>1180</v>
      </c>
      <c r="H727" s="131">
        <v>13207</v>
      </c>
      <c r="I727" s="56">
        <v>1965</v>
      </c>
      <c r="J727" s="525" t="s">
        <v>242</v>
      </c>
      <c r="K727" s="338"/>
      <c r="L727" s="135" t="s">
        <v>20</v>
      </c>
      <c r="M727" s="326" t="s">
        <v>32</v>
      </c>
      <c r="N727" s="344">
        <v>51</v>
      </c>
      <c r="O727" s="262"/>
    </row>
    <row r="728" spans="1:15" ht="15.75" customHeight="1">
      <c r="A728" s="308">
        <f t="shared" si="12"/>
        <v>700</v>
      </c>
      <c r="B728" s="16">
        <v>10</v>
      </c>
      <c r="C728" s="36">
        <v>10</v>
      </c>
      <c r="D728" s="313">
        <v>175</v>
      </c>
      <c r="E728" s="36" t="s">
        <v>6</v>
      </c>
      <c r="F728" s="50" t="s">
        <v>1142</v>
      </c>
      <c r="G728" s="18" t="s">
        <v>347</v>
      </c>
      <c r="H728" s="131">
        <v>13172</v>
      </c>
      <c r="I728" s="56">
        <v>1966</v>
      </c>
      <c r="J728" s="53" t="s">
        <v>1149</v>
      </c>
      <c r="K728" s="338"/>
      <c r="L728" s="135" t="s">
        <v>20</v>
      </c>
      <c r="M728" s="326" t="s">
        <v>32</v>
      </c>
      <c r="N728" s="344">
        <v>50</v>
      </c>
      <c r="O728" s="262"/>
    </row>
    <row r="729" spans="1:15" ht="15.75" customHeight="1">
      <c r="A729" s="308">
        <f t="shared" si="12"/>
        <v>713</v>
      </c>
      <c r="B729" s="16">
        <v>9</v>
      </c>
      <c r="C729" s="36">
        <v>3</v>
      </c>
      <c r="D729" s="313">
        <v>390</v>
      </c>
      <c r="E729" s="36" t="s">
        <v>6</v>
      </c>
      <c r="F729" s="58" t="s">
        <v>1178</v>
      </c>
      <c r="G729" s="19" t="s">
        <v>336</v>
      </c>
      <c r="H729" s="132">
        <v>13193</v>
      </c>
      <c r="I729" s="56">
        <v>1957</v>
      </c>
      <c r="J729" s="525" t="s">
        <v>242</v>
      </c>
      <c r="K729" s="338"/>
      <c r="L729" s="135" t="s">
        <v>20</v>
      </c>
      <c r="M729" s="326" t="s">
        <v>32</v>
      </c>
      <c r="N729" s="344">
        <v>59</v>
      </c>
      <c r="O729" s="262"/>
    </row>
    <row r="730" spans="1:15" ht="15.75" customHeight="1">
      <c r="A730" s="308">
        <f t="shared" si="12"/>
        <v>713</v>
      </c>
      <c r="B730" s="16">
        <v>9</v>
      </c>
      <c r="C730" s="36">
        <v>0</v>
      </c>
      <c r="D730" s="313">
        <v>350</v>
      </c>
      <c r="E730" s="36" t="s">
        <v>6</v>
      </c>
      <c r="F730" s="64" t="s">
        <v>983</v>
      </c>
      <c r="G730" s="152" t="s">
        <v>563</v>
      </c>
      <c r="H730" s="131">
        <v>13018</v>
      </c>
      <c r="I730" s="56">
        <v>1960</v>
      </c>
      <c r="J730" s="53" t="s">
        <v>247</v>
      </c>
      <c r="K730" s="338"/>
      <c r="L730" s="447" t="s">
        <v>20</v>
      </c>
      <c r="M730" s="326" t="s">
        <v>32</v>
      </c>
      <c r="N730" s="344">
        <v>56</v>
      </c>
      <c r="O730" s="262"/>
    </row>
    <row r="731" spans="1:15" ht="15.75" customHeight="1">
      <c r="A731" s="308">
        <f t="shared" si="12"/>
        <v>713</v>
      </c>
      <c r="B731" s="16">
        <v>9</v>
      </c>
      <c r="C731" s="36"/>
      <c r="D731" s="313">
        <v>340</v>
      </c>
      <c r="E731" s="36" t="s">
        <v>6</v>
      </c>
      <c r="F731" s="50" t="s">
        <v>1263</v>
      </c>
      <c r="G731" s="18" t="s">
        <v>1220</v>
      </c>
      <c r="H731" s="131">
        <v>14132</v>
      </c>
      <c r="I731" s="56">
        <v>1999</v>
      </c>
      <c r="J731" s="525" t="s">
        <v>265</v>
      </c>
      <c r="K731" s="338"/>
      <c r="L731" s="135" t="s">
        <v>8</v>
      </c>
      <c r="M731" s="326" t="s">
        <v>196</v>
      </c>
      <c r="N731" s="344">
        <v>17</v>
      </c>
      <c r="O731" s="262"/>
    </row>
    <row r="732" spans="1:15" ht="15.75" customHeight="1">
      <c r="A732" s="308">
        <f t="shared" si="12"/>
        <v>713</v>
      </c>
      <c r="B732" s="16">
        <v>9</v>
      </c>
      <c r="C732" s="36">
        <v>0</v>
      </c>
      <c r="D732" s="313">
        <v>333</v>
      </c>
      <c r="E732" s="36" t="s">
        <v>6</v>
      </c>
      <c r="F732" s="58" t="s">
        <v>600</v>
      </c>
      <c r="G732" s="19" t="s">
        <v>956</v>
      </c>
      <c r="H732" s="132">
        <v>13339</v>
      </c>
      <c r="I732" s="56">
        <v>1944</v>
      </c>
      <c r="J732" s="53" t="s">
        <v>79</v>
      </c>
      <c r="K732" s="338"/>
      <c r="L732" s="135" t="s">
        <v>8</v>
      </c>
      <c r="M732" s="326" t="s">
        <v>182</v>
      </c>
      <c r="N732" s="344">
        <v>72</v>
      </c>
      <c r="O732" s="262"/>
    </row>
    <row r="733" spans="1:15" ht="15.75" customHeight="1">
      <c r="A733" s="308">
        <f t="shared" si="12"/>
        <v>713</v>
      </c>
      <c r="B733" s="16">
        <v>9</v>
      </c>
      <c r="C733" s="36">
        <v>5</v>
      </c>
      <c r="D733" s="313">
        <v>242</v>
      </c>
      <c r="E733" s="36" t="s">
        <v>6</v>
      </c>
      <c r="F733" s="60" t="s">
        <v>106</v>
      </c>
      <c r="G733" s="17" t="s">
        <v>89</v>
      </c>
      <c r="H733" s="23">
        <v>12683</v>
      </c>
      <c r="I733" s="56">
        <v>1961</v>
      </c>
      <c r="J733" s="69" t="s">
        <v>54</v>
      </c>
      <c r="K733" s="338"/>
      <c r="L733" s="447" t="s">
        <v>15</v>
      </c>
      <c r="M733" s="326" t="s">
        <v>32</v>
      </c>
      <c r="N733" s="344">
        <v>55</v>
      </c>
      <c r="O733" s="262"/>
    </row>
    <row r="734" spans="1:15" ht="15.75" customHeight="1">
      <c r="A734" s="308">
        <f t="shared" si="12"/>
        <v>713</v>
      </c>
      <c r="B734" s="72">
        <v>9</v>
      </c>
      <c r="C734" s="36">
        <v>9</v>
      </c>
      <c r="D734" s="148">
        <v>137</v>
      </c>
      <c r="E734" s="36" t="s">
        <v>6</v>
      </c>
      <c r="F734" s="265" t="s">
        <v>382</v>
      </c>
      <c r="G734" s="316" t="s">
        <v>383</v>
      </c>
      <c r="H734" s="264">
        <v>12798</v>
      </c>
      <c r="I734" s="264">
        <v>1959</v>
      </c>
      <c r="J734" s="61" t="s">
        <v>243</v>
      </c>
      <c r="K734" s="338"/>
      <c r="L734" s="447" t="s">
        <v>20</v>
      </c>
      <c r="M734" s="326" t="s">
        <v>32</v>
      </c>
      <c r="N734" s="344">
        <v>57</v>
      </c>
      <c r="O734" s="262"/>
    </row>
    <row r="735" spans="1:15" ht="15.75" customHeight="1">
      <c r="A735" s="308">
        <f t="shared" si="12"/>
        <v>719</v>
      </c>
      <c r="B735" s="16">
        <v>8</v>
      </c>
      <c r="C735" s="36">
        <v>0</v>
      </c>
      <c r="D735" s="313">
        <v>328</v>
      </c>
      <c r="E735" s="36" t="s">
        <v>6</v>
      </c>
      <c r="F735" s="58" t="s">
        <v>349</v>
      </c>
      <c r="G735" s="19" t="s">
        <v>375</v>
      </c>
      <c r="H735" s="132" t="s">
        <v>533</v>
      </c>
      <c r="I735" s="56">
        <v>1941</v>
      </c>
      <c r="J735" s="61" t="s">
        <v>244</v>
      </c>
      <c r="K735" s="338"/>
      <c r="L735" s="447" t="s">
        <v>20</v>
      </c>
      <c r="M735" s="326" t="s">
        <v>182</v>
      </c>
      <c r="N735" s="344">
        <v>75</v>
      </c>
      <c r="O735" s="262"/>
    </row>
    <row r="736" spans="1:15" ht="15.75" customHeight="1">
      <c r="A736" s="308">
        <f t="shared" si="12"/>
        <v>719</v>
      </c>
      <c r="B736" s="16">
        <v>8</v>
      </c>
      <c r="C736" s="36">
        <v>0</v>
      </c>
      <c r="D736" s="313">
        <v>309</v>
      </c>
      <c r="E736" s="36" t="s">
        <v>6</v>
      </c>
      <c r="F736" s="50" t="s">
        <v>322</v>
      </c>
      <c r="G736" s="18" t="s">
        <v>323</v>
      </c>
      <c r="H736" s="131">
        <v>13106</v>
      </c>
      <c r="I736" s="56">
        <v>1964</v>
      </c>
      <c r="J736" s="61" t="s">
        <v>259</v>
      </c>
      <c r="K736" s="338"/>
      <c r="L736" s="447" t="s">
        <v>69</v>
      </c>
      <c r="M736" s="326" t="s">
        <v>32</v>
      </c>
      <c r="N736" s="344">
        <v>52</v>
      </c>
      <c r="O736" s="262"/>
    </row>
    <row r="737" spans="1:15" ht="15.75" customHeight="1">
      <c r="A737" s="308">
        <f t="shared" si="12"/>
        <v>719</v>
      </c>
      <c r="B737" s="16">
        <v>8</v>
      </c>
      <c r="C737" s="36">
        <v>0</v>
      </c>
      <c r="D737" s="313">
        <v>307</v>
      </c>
      <c r="E737" s="36" t="s">
        <v>6</v>
      </c>
      <c r="F737" s="50" t="s">
        <v>917</v>
      </c>
      <c r="G737" s="18" t="s">
        <v>636</v>
      </c>
      <c r="H737" s="131">
        <v>13485</v>
      </c>
      <c r="I737" s="56">
        <v>1955</v>
      </c>
      <c r="J737" s="375" t="s">
        <v>267</v>
      </c>
      <c r="K737" s="338"/>
      <c r="L737" s="447" t="s">
        <v>8</v>
      </c>
      <c r="M737" s="326" t="s">
        <v>33</v>
      </c>
      <c r="N737" s="344">
        <v>61</v>
      </c>
      <c r="O737" s="262"/>
    </row>
    <row r="738" spans="1:15" ht="15.75" customHeight="1">
      <c r="A738" s="308">
        <f t="shared" si="12"/>
        <v>719</v>
      </c>
      <c r="B738" s="16">
        <v>8</v>
      </c>
      <c r="C738" s="36"/>
      <c r="D738" s="313">
        <v>302</v>
      </c>
      <c r="E738" s="36" t="s">
        <v>6</v>
      </c>
      <c r="F738" s="50" t="s">
        <v>1020</v>
      </c>
      <c r="G738" s="18" t="s">
        <v>1188</v>
      </c>
      <c r="H738" s="131">
        <v>13245</v>
      </c>
      <c r="I738" s="56">
        <v>1945</v>
      </c>
      <c r="J738" s="525" t="s">
        <v>245</v>
      </c>
      <c r="K738" s="338"/>
      <c r="L738" s="135" t="s">
        <v>20</v>
      </c>
      <c r="M738" s="326" t="s">
        <v>182</v>
      </c>
      <c r="N738" s="344">
        <v>71</v>
      </c>
      <c r="O738" s="262"/>
    </row>
    <row r="739" spans="1:15" ht="15.75" customHeight="1">
      <c r="A739" s="308">
        <f t="shared" si="12"/>
        <v>719</v>
      </c>
      <c r="B739" s="16">
        <v>8</v>
      </c>
      <c r="C739" s="36">
        <v>0</v>
      </c>
      <c r="D739" s="313">
        <v>298</v>
      </c>
      <c r="E739" s="36" t="s">
        <v>6</v>
      </c>
      <c r="F739" s="50" t="s">
        <v>448</v>
      </c>
      <c r="G739" s="18" t="s">
        <v>449</v>
      </c>
      <c r="H739" s="23">
        <v>12817</v>
      </c>
      <c r="I739" s="51">
        <v>1948</v>
      </c>
      <c r="J739" s="61" t="s">
        <v>224</v>
      </c>
      <c r="K739" s="338"/>
      <c r="L739" s="447" t="s">
        <v>15</v>
      </c>
      <c r="M739" s="326" t="s">
        <v>33</v>
      </c>
      <c r="N739" s="344">
        <v>68</v>
      </c>
      <c r="O739" s="262"/>
    </row>
    <row r="740" spans="1:15" ht="15.75" customHeight="1">
      <c r="A740" s="308">
        <f t="shared" si="12"/>
        <v>719</v>
      </c>
      <c r="B740" s="16">
        <v>8</v>
      </c>
      <c r="C740" s="16"/>
      <c r="D740" s="313">
        <v>298</v>
      </c>
      <c r="E740" s="16" t="s">
        <v>6</v>
      </c>
      <c r="F740" s="78" t="s">
        <v>286</v>
      </c>
      <c r="G740" s="19" t="s">
        <v>737</v>
      </c>
      <c r="H740" s="24">
        <v>14017</v>
      </c>
      <c r="I740" s="56">
        <v>1949</v>
      </c>
      <c r="J740" s="53" t="s">
        <v>268</v>
      </c>
      <c r="K740" s="338"/>
      <c r="L740" s="135" t="s">
        <v>8</v>
      </c>
      <c r="M740" s="326" t="s">
        <v>33</v>
      </c>
      <c r="N740" s="344">
        <v>67</v>
      </c>
      <c r="O740" s="262"/>
    </row>
    <row r="741" spans="1:15" ht="15.75" customHeight="1">
      <c r="A741" s="308">
        <f t="shared" si="12"/>
        <v>719</v>
      </c>
      <c r="B741" s="16">
        <v>8</v>
      </c>
      <c r="C741" s="15"/>
      <c r="D741" s="313">
        <v>298</v>
      </c>
      <c r="E741" s="15" t="s">
        <v>6</v>
      </c>
      <c r="F741" s="58" t="s">
        <v>286</v>
      </c>
      <c r="G741" s="19" t="s">
        <v>728</v>
      </c>
      <c r="H741" s="132">
        <v>14018</v>
      </c>
      <c r="I741" s="56">
        <v>1982</v>
      </c>
      <c r="J741" s="53" t="s">
        <v>268</v>
      </c>
      <c r="K741" s="338"/>
      <c r="L741" s="135" t="s">
        <v>8</v>
      </c>
      <c r="M741" s="326" t="s">
        <v>30</v>
      </c>
      <c r="N741" s="344">
        <v>34</v>
      </c>
      <c r="O741" s="262"/>
    </row>
    <row r="742" spans="1:15" ht="15.75" customHeight="1">
      <c r="A742" s="308">
        <f t="shared" si="12"/>
        <v>719</v>
      </c>
      <c r="B742" s="16">
        <v>8</v>
      </c>
      <c r="C742" s="16" t="s">
        <v>1163</v>
      </c>
      <c r="D742" s="313">
        <v>297</v>
      </c>
      <c r="E742" s="16" t="s">
        <v>6</v>
      </c>
      <c r="F742" s="58" t="s">
        <v>1203</v>
      </c>
      <c r="G742" s="19" t="s">
        <v>307</v>
      </c>
      <c r="H742" s="132">
        <v>12890</v>
      </c>
      <c r="I742" s="56">
        <v>1961</v>
      </c>
      <c r="J742" s="525" t="s">
        <v>156</v>
      </c>
      <c r="K742" s="338"/>
      <c r="L742" s="135" t="s">
        <v>8</v>
      </c>
      <c r="M742" s="326" t="s">
        <v>32</v>
      </c>
      <c r="N742" s="344">
        <v>55</v>
      </c>
      <c r="O742" s="262"/>
    </row>
    <row r="743" spans="1:15" ht="15.75" customHeight="1">
      <c r="A743" s="308">
        <f t="shared" si="12"/>
        <v>719</v>
      </c>
      <c r="B743" s="16">
        <v>8</v>
      </c>
      <c r="C743" s="16">
        <v>0</v>
      </c>
      <c r="D743" s="313">
        <v>295</v>
      </c>
      <c r="E743" s="15" t="s">
        <v>6</v>
      </c>
      <c r="F743" s="50" t="s">
        <v>878</v>
      </c>
      <c r="G743" s="18" t="s">
        <v>11</v>
      </c>
      <c r="H743" s="131">
        <v>13071</v>
      </c>
      <c r="I743" s="56">
        <v>1956</v>
      </c>
      <c r="J743" s="375" t="s">
        <v>253</v>
      </c>
      <c r="K743" s="338"/>
      <c r="L743" s="447" t="s">
        <v>69</v>
      </c>
      <c r="M743" s="326" t="s">
        <v>33</v>
      </c>
      <c r="N743" s="344">
        <v>60</v>
      </c>
      <c r="O743" s="262"/>
    </row>
    <row r="744" spans="1:15" ht="15.75" customHeight="1">
      <c r="A744" s="308">
        <f t="shared" si="12"/>
        <v>719</v>
      </c>
      <c r="B744" s="16">
        <v>8</v>
      </c>
      <c r="C744" s="36">
        <v>2</v>
      </c>
      <c r="D744" s="313">
        <v>266</v>
      </c>
      <c r="E744" s="16" t="s">
        <v>6</v>
      </c>
      <c r="F744" s="50" t="s">
        <v>202</v>
      </c>
      <c r="G744" s="18" t="s">
        <v>21</v>
      </c>
      <c r="H744" s="23">
        <v>12682</v>
      </c>
      <c r="I744" s="56">
        <v>1937</v>
      </c>
      <c r="J744" s="69" t="s">
        <v>54</v>
      </c>
      <c r="K744" s="338"/>
      <c r="L744" s="447" t="s">
        <v>15</v>
      </c>
      <c r="M744" s="326" t="s">
        <v>182</v>
      </c>
      <c r="N744" s="344">
        <v>79</v>
      </c>
      <c r="O744" s="262"/>
    </row>
    <row r="745" spans="1:15" ht="15.75" customHeight="1">
      <c r="A745" s="308">
        <f t="shared" si="12"/>
        <v>719</v>
      </c>
      <c r="B745" s="16">
        <v>8</v>
      </c>
      <c r="C745" s="36">
        <v>8</v>
      </c>
      <c r="D745" s="313">
        <v>222</v>
      </c>
      <c r="E745" s="15" t="s">
        <v>6</v>
      </c>
      <c r="F745" s="50" t="s">
        <v>1041</v>
      </c>
      <c r="G745" s="18" t="s">
        <v>13</v>
      </c>
      <c r="H745" s="131">
        <v>12558</v>
      </c>
      <c r="I745" s="56">
        <v>1961</v>
      </c>
      <c r="J745" s="387" t="s">
        <v>232</v>
      </c>
      <c r="K745" s="338"/>
      <c r="L745" s="135" t="s">
        <v>39</v>
      </c>
      <c r="M745" s="326" t="s">
        <v>32</v>
      </c>
      <c r="N745" s="344">
        <v>55</v>
      </c>
      <c r="O745" s="262"/>
    </row>
    <row r="746" spans="1:15" ht="15.75" customHeight="1">
      <c r="A746" s="308">
        <f t="shared" si="12"/>
        <v>719</v>
      </c>
      <c r="B746" s="16">
        <v>8</v>
      </c>
      <c r="C746" s="36">
        <v>8</v>
      </c>
      <c r="D746" s="313">
        <v>149</v>
      </c>
      <c r="E746" s="16" t="s">
        <v>6</v>
      </c>
      <c r="F746" s="50" t="s">
        <v>288</v>
      </c>
      <c r="G746" s="18" t="s">
        <v>10</v>
      </c>
      <c r="H746" s="23">
        <v>12642</v>
      </c>
      <c r="I746" s="56">
        <v>1974</v>
      </c>
      <c r="J746" s="61" t="s">
        <v>248</v>
      </c>
      <c r="K746" s="338"/>
      <c r="L746" s="447" t="s">
        <v>20</v>
      </c>
      <c r="M746" s="326" t="s">
        <v>31</v>
      </c>
      <c r="N746" s="344">
        <v>42</v>
      </c>
      <c r="O746" s="262"/>
    </row>
    <row r="747" spans="1:15" ht="15.75" customHeight="1">
      <c r="A747" s="308">
        <f t="shared" si="12"/>
        <v>731</v>
      </c>
      <c r="B747" s="16">
        <v>7</v>
      </c>
      <c r="C747" s="36">
        <v>0</v>
      </c>
      <c r="D747" s="313">
        <v>360</v>
      </c>
      <c r="E747" s="15" t="s">
        <v>6</v>
      </c>
      <c r="F747" s="50" t="s">
        <v>1181</v>
      </c>
      <c r="G747" s="18" t="s">
        <v>19</v>
      </c>
      <c r="H747" s="23">
        <v>13424</v>
      </c>
      <c r="I747" s="56">
        <v>1954</v>
      </c>
      <c r="J747" s="525" t="s">
        <v>242</v>
      </c>
      <c r="K747" s="340"/>
      <c r="L747" s="135" t="s">
        <v>20</v>
      </c>
      <c r="M747" s="326" t="s">
        <v>33</v>
      </c>
      <c r="N747" s="344">
        <v>62</v>
      </c>
      <c r="O747" s="262"/>
    </row>
    <row r="748" spans="1:15" ht="15.75" customHeight="1">
      <c r="A748" s="308">
        <f t="shared" si="12"/>
        <v>731</v>
      </c>
      <c r="B748" s="16">
        <v>7</v>
      </c>
      <c r="C748" s="36">
        <v>0</v>
      </c>
      <c r="D748" s="313">
        <v>309</v>
      </c>
      <c r="E748" s="16" t="s">
        <v>6</v>
      </c>
      <c r="F748" s="50" t="s">
        <v>294</v>
      </c>
      <c r="G748" s="18" t="s">
        <v>295</v>
      </c>
      <c r="H748" s="131">
        <v>12646</v>
      </c>
      <c r="I748" s="56">
        <v>1933</v>
      </c>
      <c r="J748" s="61" t="s">
        <v>248</v>
      </c>
      <c r="K748" s="338"/>
      <c r="L748" s="447" t="s">
        <v>20</v>
      </c>
      <c r="M748" s="326" t="s">
        <v>182</v>
      </c>
      <c r="N748" s="344">
        <v>83</v>
      </c>
      <c r="O748" s="262"/>
    </row>
    <row r="749" spans="1:15" ht="15.75" customHeight="1">
      <c r="A749" s="308">
        <f t="shared" si="12"/>
        <v>731</v>
      </c>
      <c r="B749" s="16">
        <v>7</v>
      </c>
      <c r="C749" s="36">
        <v>0</v>
      </c>
      <c r="D749" s="313">
        <v>297</v>
      </c>
      <c r="E749" s="15" t="s">
        <v>6</v>
      </c>
      <c r="F749" s="50" t="s">
        <v>1054</v>
      </c>
      <c r="G749" s="18" t="s">
        <v>375</v>
      </c>
      <c r="H749" s="131">
        <v>12565</v>
      </c>
      <c r="I749" s="56">
        <v>1943</v>
      </c>
      <c r="J749" s="387" t="s">
        <v>232</v>
      </c>
      <c r="K749" s="338"/>
      <c r="L749" s="135" t="s">
        <v>39</v>
      </c>
      <c r="M749" s="326" t="s">
        <v>182</v>
      </c>
      <c r="N749" s="344">
        <v>73</v>
      </c>
      <c r="O749" s="262"/>
    </row>
    <row r="750" spans="1:15" ht="15.75" customHeight="1">
      <c r="A750" s="308">
        <f t="shared" si="12"/>
        <v>731</v>
      </c>
      <c r="B750" s="16">
        <v>7</v>
      </c>
      <c r="C750" s="36">
        <v>0</v>
      </c>
      <c r="D750" s="313">
        <v>279</v>
      </c>
      <c r="E750" s="16" t="s">
        <v>6</v>
      </c>
      <c r="F750" s="50" t="s">
        <v>659</v>
      </c>
      <c r="G750" s="18" t="s">
        <v>11</v>
      </c>
      <c r="H750" s="23">
        <v>13309</v>
      </c>
      <c r="I750" s="51">
        <v>1937</v>
      </c>
      <c r="J750" s="53" t="s">
        <v>225</v>
      </c>
      <c r="K750" s="338"/>
      <c r="L750" s="323" t="s">
        <v>15</v>
      </c>
      <c r="M750" s="326" t="s">
        <v>182</v>
      </c>
      <c r="N750" s="344">
        <v>79</v>
      </c>
      <c r="O750" s="262"/>
    </row>
    <row r="751" spans="1:15" ht="15.75" customHeight="1">
      <c r="A751" s="308">
        <f t="shared" si="12"/>
        <v>731</v>
      </c>
      <c r="B751" s="16">
        <v>7</v>
      </c>
      <c r="C751" s="36">
        <v>0</v>
      </c>
      <c r="D751" s="313">
        <v>276</v>
      </c>
      <c r="E751" s="15" t="s">
        <v>6</v>
      </c>
      <c r="F751" s="58" t="s">
        <v>591</v>
      </c>
      <c r="G751" s="19" t="s">
        <v>434</v>
      </c>
      <c r="H751" s="132">
        <v>13042</v>
      </c>
      <c r="I751" s="56">
        <v>1966</v>
      </c>
      <c r="J751" s="387" t="s">
        <v>154</v>
      </c>
      <c r="K751" s="338"/>
      <c r="L751" s="447" t="s">
        <v>39</v>
      </c>
      <c r="M751" s="326" t="s">
        <v>32</v>
      </c>
      <c r="N751" s="344">
        <v>50</v>
      </c>
      <c r="O751" s="262"/>
    </row>
    <row r="752" spans="1:15" ht="15.75" customHeight="1">
      <c r="A752" s="308">
        <f t="shared" si="12"/>
        <v>731</v>
      </c>
      <c r="B752" s="16">
        <v>7</v>
      </c>
      <c r="C752" s="36">
        <v>0</v>
      </c>
      <c r="D752" s="313">
        <v>264</v>
      </c>
      <c r="E752" s="16" t="s">
        <v>6</v>
      </c>
      <c r="F752" s="58" t="s">
        <v>1027</v>
      </c>
      <c r="G752" s="19" t="s">
        <v>281</v>
      </c>
      <c r="H752" s="132">
        <v>12742</v>
      </c>
      <c r="I752" s="56">
        <v>1979</v>
      </c>
      <c r="J752" s="53" t="s">
        <v>237</v>
      </c>
      <c r="K752" s="338"/>
      <c r="L752" s="135" t="s">
        <v>16</v>
      </c>
      <c r="M752" s="326" t="s">
        <v>30</v>
      </c>
      <c r="N752" s="344">
        <v>37</v>
      </c>
      <c r="O752" s="262"/>
    </row>
    <row r="753" spans="1:15" ht="15.75" customHeight="1">
      <c r="A753" s="308">
        <f t="shared" si="12"/>
        <v>731</v>
      </c>
      <c r="B753" s="72">
        <v>7</v>
      </c>
      <c r="C753" s="36">
        <v>0</v>
      </c>
      <c r="D753" s="148">
        <v>264</v>
      </c>
      <c r="E753" s="15" t="s">
        <v>6</v>
      </c>
      <c r="F753" s="265" t="s">
        <v>384</v>
      </c>
      <c r="G753" s="316" t="s">
        <v>303</v>
      </c>
      <c r="H753" s="264">
        <v>12799</v>
      </c>
      <c r="I753" s="264">
        <v>1965</v>
      </c>
      <c r="J753" s="61" t="s">
        <v>243</v>
      </c>
      <c r="K753" s="338"/>
      <c r="L753" s="447" t="s">
        <v>20</v>
      </c>
      <c r="M753" s="326" t="s">
        <v>32</v>
      </c>
      <c r="N753" s="344">
        <v>51</v>
      </c>
      <c r="O753" s="262"/>
    </row>
    <row r="754" spans="1:15" ht="15.75" customHeight="1">
      <c r="A754" s="308">
        <f t="shared" si="12"/>
        <v>731</v>
      </c>
      <c r="B754" s="72">
        <v>7</v>
      </c>
      <c r="C754" s="36">
        <v>0</v>
      </c>
      <c r="D754" s="148">
        <v>262</v>
      </c>
      <c r="E754" s="16" t="s">
        <v>6</v>
      </c>
      <c r="F754" s="265" t="s">
        <v>387</v>
      </c>
      <c r="G754" s="316" t="s">
        <v>388</v>
      </c>
      <c r="H754" s="264">
        <v>12802</v>
      </c>
      <c r="I754" s="264">
        <v>1943</v>
      </c>
      <c r="J754" s="61" t="s">
        <v>243</v>
      </c>
      <c r="K754" s="338"/>
      <c r="L754" s="447" t="s">
        <v>20</v>
      </c>
      <c r="M754" s="326" t="s">
        <v>182</v>
      </c>
      <c r="N754" s="344">
        <v>73</v>
      </c>
      <c r="O754" s="262"/>
    </row>
    <row r="755" spans="1:15" ht="15.75" customHeight="1">
      <c r="A755" s="308">
        <f t="shared" si="12"/>
        <v>731</v>
      </c>
      <c r="B755" s="72">
        <v>7</v>
      </c>
      <c r="C755" s="16">
        <v>5</v>
      </c>
      <c r="D755" s="148">
        <v>159</v>
      </c>
      <c r="E755" s="16" t="s">
        <v>6</v>
      </c>
      <c r="F755" s="265" t="s">
        <v>110</v>
      </c>
      <c r="G755" s="316" t="s">
        <v>345</v>
      </c>
      <c r="H755" s="264">
        <v>12758</v>
      </c>
      <c r="I755" s="264">
        <v>1968</v>
      </c>
      <c r="J755" s="61" t="s">
        <v>243</v>
      </c>
      <c r="K755" s="338"/>
      <c r="L755" s="447" t="s">
        <v>20</v>
      </c>
      <c r="M755" s="326" t="s">
        <v>31</v>
      </c>
      <c r="N755" s="344">
        <v>48</v>
      </c>
      <c r="O755" s="262"/>
    </row>
    <row r="756" spans="1:15" ht="15.75" customHeight="1">
      <c r="A756" s="308">
        <f t="shared" si="12"/>
        <v>731</v>
      </c>
      <c r="B756" s="16">
        <v>7</v>
      </c>
      <c r="C756" s="15">
        <v>7</v>
      </c>
      <c r="D756" s="313">
        <v>128</v>
      </c>
      <c r="E756" s="15" t="s">
        <v>6</v>
      </c>
      <c r="F756" s="50" t="s">
        <v>966</v>
      </c>
      <c r="G756" s="18" t="s">
        <v>10</v>
      </c>
      <c r="H756" s="23">
        <v>13706</v>
      </c>
      <c r="I756" s="56">
        <v>1954</v>
      </c>
      <c r="J756" s="53" t="s">
        <v>266</v>
      </c>
      <c r="K756" s="338"/>
      <c r="L756" s="135" t="s">
        <v>8</v>
      </c>
      <c r="M756" s="326" t="s">
        <v>33</v>
      </c>
      <c r="N756" s="344">
        <v>62</v>
      </c>
      <c r="O756" s="262"/>
    </row>
    <row r="757" spans="1:15" ht="15.75" customHeight="1">
      <c r="A757" s="308">
        <f t="shared" si="12"/>
        <v>741</v>
      </c>
      <c r="B757" s="16">
        <v>6</v>
      </c>
      <c r="C757" s="16">
        <v>0</v>
      </c>
      <c r="D757" s="313">
        <v>261</v>
      </c>
      <c r="E757" s="16" t="s">
        <v>6</v>
      </c>
      <c r="F757" s="50" t="s">
        <v>282</v>
      </c>
      <c r="G757" s="18" t="s">
        <v>283</v>
      </c>
      <c r="H757" s="131">
        <v>12636</v>
      </c>
      <c r="I757" s="56">
        <v>1974</v>
      </c>
      <c r="J757" s="61" t="s">
        <v>248</v>
      </c>
      <c r="K757" s="338"/>
      <c r="L757" s="447" t="s">
        <v>20</v>
      </c>
      <c r="M757" s="326" t="s">
        <v>31</v>
      </c>
      <c r="N757" s="344">
        <v>42</v>
      </c>
      <c r="O757" s="262"/>
    </row>
    <row r="758" spans="1:15" ht="15.75" customHeight="1">
      <c r="A758" s="308">
        <f t="shared" si="12"/>
        <v>741</v>
      </c>
      <c r="B758" s="16">
        <v>6</v>
      </c>
      <c r="C758" s="16">
        <v>0</v>
      </c>
      <c r="D758" s="313">
        <v>230</v>
      </c>
      <c r="E758" s="15" t="s">
        <v>6</v>
      </c>
      <c r="F758" s="50" t="s">
        <v>319</v>
      </c>
      <c r="G758" s="18" t="s">
        <v>285</v>
      </c>
      <c r="H758" s="131">
        <v>14062</v>
      </c>
      <c r="I758" s="56">
        <v>1952</v>
      </c>
      <c r="J758" s="61" t="s">
        <v>259</v>
      </c>
      <c r="K758" s="338"/>
      <c r="L758" s="447" t="s">
        <v>69</v>
      </c>
      <c r="M758" s="326" t="s">
        <v>33</v>
      </c>
      <c r="N758" s="344">
        <v>64</v>
      </c>
      <c r="O758" s="262"/>
    </row>
    <row r="759" spans="1:15" ht="15.75" customHeight="1">
      <c r="A759" s="308">
        <f t="shared" si="12"/>
        <v>741</v>
      </c>
      <c r="B759" s="16">
        <v>6</v>
      </c>
      <c r="C759" s="16">
        <v>0</v>
      </c>
      <c r="D759" s="313">
        <v>228</v>
      </c>
      <c r="E759" s="16" t="s">
        <v>6</v>
      </c>
      <c r="F759" s="50" t="s">
        <v>660</v>
      </c>
      <c r="G759" s="18" t="s">
        <v>661</v>
      </c>
      <c r="H759" s="23">
        <v>13316</v>
      </c>
      <c r="I759" s="56">
        <v>1946</v>
      </c>
      <c r="J759" s="53" t="s">
        <v>225</v>
      </c>
      <c r="K759" s="340"/>
      <c r="L759" s="323" t="s">
        <v>15</v>
      </c>
      <c r="M759" s="326" t="s">
        <v>33</v>
      </c>
      <c r="N759" s="344">
        <v>70</v>
      </c>
      <c r="O759" s="262"/>
    </row>
    <row r="760" spans="1:15" ht="15.75" customHeight="1">
      <c r="A760" s="308">
        <f t="shared" si="12"/>
        <v>741</v>
      </c>
      <c r="B760" s="16">
        <v>6</v>
      </c>
      <c r="C760" s="15">
        <v>0</v>
      </c>
      <c r="D760" s="313">
        <v>224</v>
      </c>
      <c r="E760" s="16" t="s">
        <v>6</v>
      </c>
      <c r="F760" s="50" t="s">
        <v>898</v>
      </c>
      <c r="G760" s="18" t="s">
        <v>918</v>
      </c>
      <c r="H760" s="131">
        <v>13510</v>
      </c>
      <c r="I760" s="56">
        <v>1999</v>
      </c>
      <c r="J760" s="375" t="s">
        <v>267</v>
      </c>
      <c r="K760" s="338"/>
      <c r="L760" s="447" t="s">
        <v>8</v>
      </c>
      <c r="M760" s="326" t="s">
        <v>196</v>
      </c>
      <c r="N760" s="344">
        <v>17</v>
      </c>
      <c r="O760" s="262"/>
    </row>
    <row r="761" spans="1:15" ht="15.75" customHeight="1">
      <c r="A761" s="308">
        <f t="shared" si="12"/>
        <v>741</v>
      </c>
      <c r="B761" s="16">
        <v>6</v>
      </c>
      <c r="C761" s="16">
        <v>2</v>
      </c>
      <c r="D761" s="313">
        <v>183</v>
      </c>
      <c r="E761" s="16" t="s">
        <v>6</v>
      </c>
      <c r="F761" s="58" t="s">
        <v>408</v>
      </c>
      <c r="G761" s="19" t="s">
        <v>351</v>
      </c>
      <c r="H761" s="132">
        <v>13754</v>
      </c>
      <c r="I761" s="56">
        <v>1983</v>
      </c>
      <c r="J761" s="61" t="s">
        <v>162</v>
      </c>
      <c r="K761" s="338"/>
      <c r="L761" s="447" t="s">
        <v>20</v>
      </c>
      <c r="M761" s="326" t="s">
        <v>30</v>
      </c>
      <c r="N761" s="344">
        <v>33</v>
      </c>
      <c r="O761" s="262"/>
    </row>
    <row r="762" spans="1:15" ht="15.75" customHeight="1">
      <c r="A762" s="308">
        <f t="shared" si="12"/>
        <v>741</v>
      </c>
      <c r="B762" s="72">
        <v>6</v>
      </c>
      <c r="C762" s="16">
        <v>2</v>
      </c>
      <c r="D762" s="148">
        <v>180</v>
      </c>
      <c r="E762" s="16" t="s">
        <v>6</v>
      </c>
      <c r="F762" s="265" t="s">
        <v>390</v>
      </c>
      <c r="G762" s="316" t="s">
        <v>11</v>
      </c>
      <c r="H762" s="264">
        <v>12807</v>
      </c>
      <c r="I762" s="264">
        <v>1951</v>
      </c>
      <c r="J762" s="61" t="s">
        <v>243</v>
      </c>
      <c r="K762" s="338"/>
      <c r="L762" s="447" t="s">
        <v>20</v>
      </c>
      <c r="M762" s="326" t="s">
        <v>33</v>
      </c>
      <c r="N762" s="344">
        <v>65</v>
      </c>
      <c r="O762" s="262"/>
    </row>
    <row r="763" spans="1:15" ht="15.75">
      <c r="A763" s="308">
        <f t="shared" si="12"/>
        <v>747</v>
      </c>
      <c r="B763" s="401">
        <v>5</v>
      </c>
      <c r="C763" s="194">
        <v>0</v>
      </c>
      <c r="D763" s="401">
        <v>220</v>
      </c>
      <c r="E763" s="401" t="s">
        <v>6</v>
      </c>
      <c r="F763" s="74" t="s">
        <v>771</v>
      </c>
      <c r="G763" s="136" t="s">
        <v>349</v>
      </c>
      <c r="H763" s="536">
        <v>14401</v>
      </c>
      <c r="I763" s="536">
        <v>1949</v>
      </c>
      <c r="J763" s="283" t="s">
        <v>867</v>
      </c>
      <c r="K763" s="338"/>
      <c r="L763" s="541" t="s">
        <v>61</v>
      </c>
      <c r="M763" s="326" t="s">
        <v>33</v>
      </c>
      <c r="N763" s="344">
        <v>67</v>
      </c>
      <c r="O763" s="262"/>
    </row>
    <row r="764" spans="1:15" ht="15.75">
      <c r="A764" s="308">
        <f t="shared" si="12"/>
        <v>747</v>
      </c>
      <c r="B764" s="401">
        <v>5</v>
      </c>
      <c r="C764" s="194">
        <v>0</v>
      </c>
      <c r="D764" s="401">
        <v>203</v>
      </c>
      <c r="E764" s="402" t="s">
        <v>6</v>
      </c>
      <c r="F764" s="74" t="s">
        <v>859</v>
      </c>
      <c r="G764" s="136" t="s">
        <v>307</v>
      </c>
      <c r="H764" s="536">
        <v>14513</v>
      </c>
      <c r="I764" s="536">
        <v>1969</v>
      </c>
      <c r="J764" s="283" t="s">
        <v>867</v>
      </c>
      <c r="K764" s="338"/>
      <c r="L764" s="541" t="s">
        <v>61</v>
      </c>
      <c r="M764" s="326" t="s">
        <v>31</v>
      </c>
      <c r="N764" s="344">
        <v>47</v>
      </c>
      <c r="O764" s="262"/>
    </row>
    <row r="765" spans="1:15" ht="15.75" customHeight="1">
      <c r="A765" s="308">
        <f t="shared" si="12"/>
        <v>747</v>
      </c>
      <c r="B765" s="16">
        <v>5</v>
      </c>
      <c r="C765" s="36">
        <v>0</v>
      </c>
      <c r="D765" s="313">
        <v>198</v>
      </c>
      <c r="E765" s="16" t="s">
        <v>6</v>
      </c>
      <c r="F765" s="58" t="s">
        <v>278</v>
      </c>
      <c r="G765" s="19" t="s">
        <v>279</v>
      </c>
      <c r="H765" s="24">
        <v>12632</v>
      </c>
      <c r="I765" s="56">
        <v>1956</v>
      </c>
      <c r="J765" s="61" t="s">
        <v>248</v>
      </c>
      <c r="K765" s="338"/>
      <c r="L765" s="447" t="s">
        <v>20</v>
      </c>
      <c r="M765" s="326" t="s">
        <v>33</v>
      </c>
      <c r="N765" s="344">
        <v>60</v>
      </c>
      <c r="O765" s="262"/>
    </row>
    <row r="766" spans="1:15" ht="15.75" customHeight="1">
      <c r="A766" s="308">
        <f t="shared" si="12"/>
        <v>747</v>
      </c>
      <c r="B766" s="16">
        <v>5</v>
      </c>
      <c r="C766" s="36">
        <v>0</v>
      </c>
      <c r="D766" s="313">
        <v>188</v>
      </c>
      <c r="E766" s="16" t="s">
        <v>6</v>
      </c>
      <c r="F766" s="58" t="s">
        <v>448</v>
      </c>
      <c r="G766" s="19" t="s">
        <v>327</v>
      </c>
      <c r="H766" s="24">
        <v>12818</v>
      </c>
      <c r="I766" s="56">
        <v>1971</v>
      </c>
      <c r="J766" s="61" t="s">
        <v>224</v>
      </c>
      <c r="K766" s="338"/>
      <c r="L766" s="447" t="s">
        <v>15</v>
      </c>
      <c r="M766" s="326" t="s">
        <v>31</v>
      </c>
      <c r="N766" s="344">
        <v>45</v>
      </c>
      <c r="O766" s="262"/>
    </row>
    <row r="767" spans="1:15" ht="15.75" customHeight="1">
      <c r="A767" s="308">
        <f t="shared" si="12"/>
        <v>747</v>
      </c>
      <c r="B767" s="16">
        <v>5</v>
      </c>
      <c r="C767" s="36">
        <v>0</v>
      </c>
      <c r="D767" s="313">
        <v>187</v>
      </c>
      <c r="E767" s="16" t="s">
        <v>6</v>
      </c>
      <c r="F767" s="50" t="s">
        <v>203</v>
      </c>
      <c r="G767" s="18" t="s">
        <v>204</v>
      </c>
      <c r="H767" s="23">
        <v>12678</v>
      </c>
      <c r="I767" s="56">
        <v>1949</v>
      </c>
      <c r="J767" s="69" t="s">
        <v>54</v>
      </c>
      <c r="K767" s="338"/>
      <c r="L767" s="447" t="s">
        <v>15</v>
      </c>
      <c r="M767" s="326" t="s">
        <v>33</v>
      </c>
      <c r="N767" s="344">
        <v>67</v>
      </c>
      <c r="O767" s="262"/>
    </row>
    <row r="768" spans="1:15" ht="15.75" customHeight="1">
      <c r="A768" s="308">
        <f t="shared" si="12"/>
        <v>747</v>
      </c>
      <c r="B768" s="16">
        <v>5</v>
      </c>
      <c r="C768" s="36">
        <v>5</v>
      </c>
      <c r="D768" s="313">
        <v>89</v>
      </c>
      <c r="E768" s="16" t="s">
        <v>6</v>
      </c>
      <c r="F768" s="58" t="s">
        <v>286</v>
      </c>
      <c r="G768" s="19" t="s">
        <v>287</v>
      </c>
      <c r="H768" s="132">
        <v>12641</v>
      </c>
      <c r="I768" s="56">
        <v>1970</v>
      </c>
      <c r="J768" s="61" t="s">
        <v>248</v>
      </c>
      <c r="K768" s="338"/>
      <c r="L768" s="447" t="s">
        <v>20</v>
      </c>
      <c r="M768" s="326" t="s">
        <v>31</v>
      </c>
      <c r="N768" s="344">
        <v>46</v>
      </c>
      <c r="O768" s="262"/>
    </row>
    <row r="769" spans="1:15" ht="15.75" customHeight="1">
      <c r="A769" s="308">
        <f t="shared" si="12"/>
        <v>753</v>
      </c>
      <c r="B769" s="16">
        <v>4</v>
      </c>
      <c r="C769" s="36">
        <v>0</v>
      </c>
      <c r="D769" s="313">
        <v>168</v>
      </c>
      <c r="E769" s="16" t="s">
        <v>6</v>
      </c>
      <c r="F769" s="50" t="s">
        <v>106</v>
      </c>
      <c r="G769" s="18" t="s">
        <v>1100</v>
      </c>
      <c r="H769" s="131">
        <v>13377</v>
      </c>
      <c r="I769" s="56">
        <v>1979</v>
      </c>
      <c r="J769" s="387" t="s">
        <v>231</v>
      </c>
      <c r="K769" s="338"/>
      <c r="L769" s="135" t="s">
        <v>39</v>
      </c>
      <c r="M769" s="326" t="s">
        <v>30</v>
      </c>
      <c r="N769" s="344">
        <v>37</v>
      </c>
      <c r="O769" s="262"/>
    </row>
    <row r="770" spans="1:15" ht="15.75">
      <c r="A770" s="308">
        <f t="shared" si="12"/>
        <v>753</v>
      </c>
      <c r="B770" s="401">
        <v>4</v>
      </c>
      <c r="C770" s="194">
        <v>0</v>
      </c>
      <c r="D770" s="401">
        <v>155</v>
      </c>
      <c r="E770" s="402" t="s">
        <v>6</v>
      </c>
      <c r="F770" s="74" t="s">
        <v>860</v>
      </c>
      <c r="G770" s="136" t="s">
        <v>214</v>
      </c>
      <c r="H770" s="536">
        <v>14424</v>
      </c>
      <c r="I770" s="536">
        <v>1944</v>
      </c>
      <c r="J770" s="283" t="s">
        <v>867</v>
      </c>
      <c r="K770" s="338"/>
      <c r="L770" s="541" t="s">
        <v>61</v>
      </c>
      <c r="M770" s="326" t="s">
        <v>182</v>
      </c>
      <c r="N770" s="344">
        <v>72</v>
      </c>
      <c r="O770" s="262"/>
    </row>
    <row r="771" spans="1:15" ht="15.75" customHeight="1">
      <c r="A771" s="308">
        <f t="shared" si="12"/>
        <v>753</v>
      </c>
      <c r="B771" s="16">
        <v>4</v>
      </c>
      <c r="C771" s="36">
        <v>0</v>
      </c>
      <c r="D771" s="313">
        <v>146</v>
      </c>
      <c r="E771" s="16" t="s">
        <v>6</v>
      </c>
      <c r="F771" s="50" t="s">
        <v>284</v>
      </c>
      <c r="G771" s="18" t="s">
        <v>285</v>
      </c>
      <c r="H771" s="131">
        <v>12639</v>
      </c>
      <c r="I771" s="56">
        <v>1940</v>
      </c>
      <c r="J771" s="61" t="s">
        <v>248</v>
      </c>
      <c r="K771" s="338"/>
      <c r="L771" s="447" t="s">
        <v>20</v>
      </c>
      <c r="M771" s="326" t="s">
        <v>182</v>
      </c>
      <c r="N771" s="344">
        <v>76</v>
      </c>
      <c r="O771" s="262"/>
    </row>
    <row r="772" spans="1:15" ht="15.75" customHeight="1">
      <c r="A772" s="308">
        <f t="shared" si="12"/>
        <v>753</v>
      </c>
      <c r="B772" s="72">
        <v>4</v>
      </c>
      <c r="C772" s="36">
        <v>0</v>
      </c>
      <c r="D772" s="148">
        <v>144</v>
      </c>
      <c r="E772" s="16" t="s">
        <v>6</v>
      </c>
      <c r="F772" s="265" t="s">
        <v>380</v>
      </c>
      <c r="G772" s="316" t="s">
        <v>381</v>
      </c>
      <c r="H772" s="264">
        <v>12797</v>
      </c>
      <c r="I772" s="264">
        <v>1962</v>
      </c>
      <c r="J772" s="61" t="s">
        <v>243</v>
      </c>
      <c r="K772" s="338"/>
      <c r="L772" s="447" t="s">
        <v>20</v>
      </c>
      <c r="M772" s="326" t="s">
        <v>32</v>
      </c>
      <c r="N772" s="344">
        <v>54</v>
      </c>
      <c r="O772" s="262"/>
    </row>
    <row r="773" spans="1:15" ht="15.75" customHeight="1">
      <c r="A773" s="308">
        <f t="shared" si="12"/>
        <v>753</v>
      </c>
      <c r="B773" s="16">
        <v>4</v>
      </c>
      <c r="C773" s="36">
        <v>0</v>
      </c>
      <c r="D773" s="313">
        <v>115</v>
      </c>
      <c r="E773" s="16" t="s">
        <v>6</v>
      </c>
      <c r="F773" s="50" t="s">
        <v>105</v>
      </c>
      <c r="G773" s="18" t="s">
        <v>108</v>
      </c>
      <c r="H773" s="131">
        <v>13053</v>
      </c>
      <c r="I773" s="56">
        <v>2004</v>
      </c>
      <c r="J773" s="387" t="s">
        <v>154</v>
      </c>
      <c r="K773" s="338"/>
      <c r="L773" s="447" t="s">
        <v>39</v>
      </c>
      <c r="M773" s="326" t="s">
        <v>196</v>
      </c>
      <c r="N773" s="344">
        <v>12</v>
      </c>
      <c r="O773" s="262"/>
    </row>
    <row r="774" spans="1:15" ht="15.75" customHeight="1">
      <c r="A774" s="308">
        <f t="shared" si="12"/>
        <v>753</v>
      </c>
      <c r="B774" s="16">
        <v>4</v>
      </c>
      <c r="C774" s="36">
        <v>0</v>
      </c>
      <c r="D774" s="313">
        <v>115</v>
      </c>
      <c r="E774" s="16" t="s">
        <v>6</v>
      </c>
      <c r="F774" s="50" t="s">
        <v>105</v>
      </c>
      <c r="G774" s="18" t="s">
        <v>592</v>
      </c>
      <c r="H774" s="131">
        <v>13052</v>
      </c>
      <c r="I774" s="56">
        <v>1977</v>
      </c>
      <c r="J774" s="387" t="s">
        <v>154</v>
      </c>
      <c r="K774" s="338"/>
      <c r="L774" s="447" t="s">
        <v>39</v>
      </c>
      <c r="M774" s="326" t="s">
        <v>30</v>
      </c>
      <c r="N774" s="344">
        <v>39</v>
      </c>
      <c r="O774" s="262"/>
    </row>
    <row r="775" spans="1:15" ht="15.75" customHeight="1">
      <c r="A775" s="308">
        <f t="shared" si="12"/>
        <v>753</v>
      </c>
      <c r="B775" s="16">
        <v>4</v>
      </c>
      <c r="C775" s="36">
        <v>4</v>
      </c>
      <c r="D775" s="313">
        <v>69</v>
      </c>
      <c r="E775" s="16" t="s">
        <v>6</v>
      </c>
      <c r="F775" s="50" t="s">
        <v>1143</v>
      </c>
      <c r="G775" s="18" t="s">
        <v>747</v>
      </c>
      <c r="H775" s="131">
        <v>13167</v>
      </c>
      <c r="I775" s="56">
        <v>1952</v>
      </c>
      <c r="J775" s="53" t="s">
        <v>1149</v>
      </c>
      <c r="K775" s="338"/>
      <c r="L775" s="135" t="s">
        <v>20</v>
      </c>
      <c r="M775" s="326" t="s">
        <v>33</v>
      </c>
      <c r="N775" s="344">
        <v>64</v>
      </c>
      <c r="O775" s="262"/>
    </row>
    <row r="776" spans="1:15" ht="15.75">
      <c r="A776" s="308">
        <f t="shared" si="12"/>
        <v>760</v>
      </c>
      <c r="B776" s="401">
        <v>3</v>
      </c>
      <c r="C776" s="194">
        <v>0</v>
      </c>
      <c r="D776" s="401">
        <v>115</v>
      </c>
      <c r="E776" s="401" t="s">
        <v>6</v>
      </c>
      <c r="F776" s="74" t="s">
        <v>861</v>
      </c>
      <c r="G776" s="136" t="s">
        <v>412</v>
      </c>
      <c r="H776" s="536">
        <v>14535</v>
      </c>
      <c r="I776" s="536">
        <v>1975</v>
      </c>
      <c r="J776" s="283" t="s">
        <v>867</v>
      </c>
      <c r="K776" s="338"/>
      <c r="L776" s="541" t="s">
        <v>61</v>
      </c>
      <c r="M776" s="326" t="s">
        <v>31</v>
      </c>
      <c r="N776" s="344">
        <v>41</v>
      </c>
      <c r="O776" s="262"/>
    </row>
    <row r="777" spans="1:15" ht="15.75" customHeight="1">
      <c r="A777" s="308">
        <f t="shared" si="12"/>
        <v>760</v>
      </c>
      <c r="B777" s="36">
        <v>3</v>
      </c>
      <c r="C777" s="15">
        <v>0</v>
      </c>
      <c r="D777" s="313">
        <v>115</v>
      </c>
      <c r="E777" s="15" t="s">
        <v>6</v>
      </c>
      <c r="F777" s="50" t="s">
        <v>328</v>
      </c>
      <c r="G777" s="18" t="s">
        <v>295</v>
      </c>
      <c r="H777" s="131">
        <v>13109</v>
      </c>
      <c r="I777" s="56">
        <v>1952</v>
      </c>
      <c r="J777" s="322" t="s">
        <v>259</v>
      </c>
      <c r="K777" s="338"/>
      <c r="L777" s="447" t="s">
        <v>69</v>
      </c>
      <c r="M777" s="326" t="s">
        <v>33</v>
      </c>
      <c r="N777" s="344">
        <v>64</v>
      </c>
      <c r="O777" s="262"/>
    </row>
    <row r="778" spans="1:15" ht="15.75" customHeight="1">
      <c r="A778" s="308">
        <f t="shared" si="12"/>
        <v>760</v>
      </c>
      <c r="B778" s="36">
        <v>3</v>
      </c>
      <c r="C778" s="16">
        <v>0</v>
      </c>
      <c r="D778" s="313">
        <v>114</v>
      </c>
      <c r="E778" s="15" t="s">
        <v>6</v>
      </c>
      <c r="F778" s="50" t="s">
        <v>759</v>
      </c>
      <c r="G778" s="18" t="s">
        <v>724</v>
      </c>
      <c r="H778" s="131">
        <v>12612</v>
      </c>
      <c r="I778" s="56">
        <v>1967</v>
      </c>
      <c r="J778" s="360" t="s">
        <v>83</v>
      </c>
      <c r="K778" s="338"/>
      <c r="L778" s="447" t="s">
        <v>8</v>
      </c>
      <c r="M778" s="326" t="s">
        <v>31</v>
      </c>
      <c r="N778" s="344">
        <v>49</v>
      </c>
      <c r="O778" s="262"/>
    </row>
    <row r="779" spans="1:15" ht="15.75" customHeight="1">
      <c r="A779" s="308">
        <f t="shared" si="12"/>
        <v>760</v>
      </c>
      <c r="B779" s="302">
        <v>3</v>
      </c>
      <c r="C779" s="16">
        <v>3</v>
      </c>
      <c r="D779" s="148">
        <v>51</v>
      </c>
      <c r="E779" s="15" t="s">
        <v>6</v>
      </c>
      <c r="F779" s="265" t="s">
        <v>362</v>
      </c>
      <c r="G779" s="316" t="s">
        <v>345</v>
      </c>
      <c r="H779" s="264">
        <v>12778</v>
      </c>
      <c r="I779" s="264">
        <v>1958</v>
      </c>
      <c r="J779" s="322" t="s">
        <v>243</v>
      </c>
      <c r="K779" s="338"/>
      <c r="L779" s="447" t="s">
        <v>20</v>
      </c>
      <c r="M779" s="326" t="s">
        <v>32</v>
      </c>
      <c r="N779" s="344">
        <v>58</v>
      </c>
      <c r="O779" s="262"/>
    </row>
    <row r="780" spans="1:15" ht="15.75" customHeight="1">
      <c r="A780" s="308">
        <f t="shared" si="12"/>
        <v>764</v>
      </c>
      <c r="B780" s="36">
        <v>2</v>
      </c>
      <c r="C780" s="36">
        <v>0</v>
      </c>
      <c r="D780" s="313">
        <v>89</v>
      </c>
      <c r="E780" s="15" t="s">
        <v>6</v>
      </c>
      <c r="F780" s="50" t="s">
        <v>1137</v>
      </c>
      <c r="G780" s="18" t="s">
        <v>386</v>
      </c>
      <c r="H780" s="131">
        <v>13154</v>
      </c>
      <c r="I780" s="56">
        <v>1944</v>
      </c>
      <c r="J780" s="136" t="s">
        <v>1149</v>
      </c>
      <c r="K780" s="338"/>
      <c r="L780" s="135" t="s">
        <v>20</v>
      </c>
      <c r="M780" s="326" t="s">
        <v>182</v>
      </c>
      <c r="N780" s="344">
        <v>72</v>
      </c>
      <c r="O780" s="262"/>
    </row>
    <row r="781" spans="1:15" ht="15.75" customHeight="1">
      <c r="A781" s="308">
        <f t="shared" si="12"/>
        <v>764</v>
      </c>
      <c r="B781" s="36">
        <v>2</v>
      </c>
      <c r="C781" s="36">
        <v>0</v>
      </c>
      <c r="D781" s="313">
        <v>75</v>
      </c>
      <c r="E781" s="15" t="s">
        <v>6</v>
      </c>
      <c r="F781" s="50" t="s">
        <v>504</v>
      </c>
      <c r="G781" s="18" t="s">
        <v>285</v>
      </c>
      <c r="H781" s="131" t="s">
        <v>539</v>
      </c>
      <c r="I781" s="56">
        <v>1953</v>
      </c>
      <c r="J781" s="322" t="s">
        <v>244</v>
      </c>
      <c r="K781" s="338"/>
      <c r="L781" s="447" t="s">
        <v>20</v>
      </c>
      <c r="M781" s="326" t="s">
        <v>33</v>
      </c>
      <c r="N781" s="344">
        <v>63</v>
      </c>
      <c r="O781" s="262"/>
    </row>
    <row r="782" spans="1:15" ht="15.75" customHeight="1">
      <c r="A782" s="308">
        <f t="shared" si="12"/>
        <v>764</v>
      </c>
      <c r="B782" s="36">
        <v>2</v>
      </c>
      <c r="C782" s="36">
        <v>0</v>
      </c>
      <c r="D782" s="313">
        <v>73</v>
      </c>
      <c r="E782" s="15" t="s">
        <v>6</v>
      </c>
      <c r="F782" s="58" t="s">
        <v>313</v>
      </c>
      <c r="G782" s="19" t="s">
        <v>314</v>
      </c>
      <c r="H782" s="132">
        <v>13117</v>
      </c>
      <c r="I782" s="56">
        <v>1959</v>
      </c>
      <c r="J782" s="61" t="s">
        <v>259</v>
      </c>
      <c r="K782" s="338"/>
      <c r="L782" s="447" t="s">
        <v>69</v>
      </c>
      <c r="M782" s="326" t="s">
        <v>32</v>
      </c>
      <c r="N782" s="344">
        <v>57</v>
      </c>
      <c r="O782" s="262"/>
    </row>
    <row r="783" spans="1:15" ht="15.75" customHeight="1">
      <c r="A783" s="308">
        <f t="shared" si="12"/>
        <v>764</v>
      </c>
      <c r="B783" s="36">
        <v>2</v>
      </c>
      <c r="C783" s="36">
        <v>0</v>
      </c>
      <c r="D783" s="313">
        <v>72</v>
      </c>
      <c r="E783" s="15" t="s">
        <v>6</v>
      </c>
      <c r="F783" s="50" t="s">
        <v>330</v>
      </c>
      <c r="G783" s="18" t="s">
        <v>645</v>
      </c>
      <c r="H783" s="131">
        <v>13673</v>
      </c>
      <c r="I783" s="56">
        <v>1963</v>
      </c>
      <c r="J783" s="53" t="s">
        <v>52</v>
      </c>
      <c r="K783" s="338"/>
      <c r="L783" s="447" t="s">
        <v>8</v>
      </c>
      <c r="M783" s="326" t="s">
        <v>32</v>
      </c>
      <c r="N783" s="344">
        <v>53</v>
      </c>
      <c r="O783" s="262"/>
    </row>
    <row r="784" spans="1:15" ht="15.75" customHeight="1">
      <c r="A784" s="308">
        <f t="shared" si="12"/>
        <v>768</v>
      </c>
      <c r="B784" s="36">
        <v>1</v>
      </c>
      <c r="C784" s="36">
        <v>0</v>
      </c>
      <c r="D784" s="313">
        <v>76</v>
      </c>
      <c r="E784" s="15" t="s">
        <v>6</v>
      </c>
      <c r="F784" s="50" t="s">
        <v>326</v>
      </c>
      <c r="G784" s="18" t="s">
        <v>1264</v>
      </c>
      <c r="H784" s="23">
        <v>14131</v>
      </c>
      <c r="I784" s="56">
        <v>1984</v>
      </c>
      <c r="J784" s="525" t="s">
        <v>265</v>
      </c>
      <c r="K784" s="338"/>
      <c r="L784" s="135" t="s">
        <v>8</v>
      </c>
      <c r="M784" s="326" t="s">
        <v>30</v>
      </c>
      <c r="N784" s="344">
        <v>32</v>
      </c>
      <c r="O784" s="262"/>
    </row>
    <row r="785" spans="1:15" ht="15.75" customHeight="1">
      <c r="A785" s="308">
        <f t="shared" si="12"/>
        <v>768</v>
      </c>
      <c r="B785" s="36">
        <v>1</v>
      </c>
      <c r="C785" s="36">
        <v>0</v>
      </c>
      <c r="D785" s="313">
        <v>45</v>
      </c>
      <c r="E785" s="15" t="s">
        <v>6</v>
      </c>
      <c r="F785" s="50" t="s">
        <v>1055</v>
      </c>
      <c r="G785" s="18" t="s">
        <v>1056</v>
      </c>
      <c r="H785" s="131">
        <v>12557</v>
      </c>
      <c r="I785" s="56">
        <v>1950</v>
      </c>
      <c r="J785" s="387" t="s">
        <v>232</v>
      </c>
      <c r="K785" s="338"/>
      <c r="L785" s="135" t="s">
        <v>39</v>
      </c>
      <c r="M785" s="326" t="s">
        <v>33</v>
      </c>
      <c r="N785" s="344">
        <v>66</v>
      </c>
      <c r="O785" s="262"/>
    </row>
    <row r="786" spans="1:15" ht="15.75" customHeight="1">
      <c r="A786" s="308">
        <f aca="true" t="shared" si="13" ref="A786:A800">RANK(B786,$B$17:$B$800)</f>
        <v>768</v>
      </c>
      <c r="B786" s="36">
        <v>1</v>
      </c>
      <c r="C786" s="36">
        <v>0</v>
      </c>
      <c r="D786" s="313">
        <v>45</v>
      </c>
      <c r="E786" s="15" t="s">
        <v>6</v>
      </c>
      <c r="F786" s="50" t="s">
        <v>1265</v>
      </c>
      <c r="G786" s="18" t="s">
        <v>307</v>
      </c>
      <c r="H786" s="131">
        <v>14116</v>
      </c>
      <c r="I786" s="56">
        <v>1961</v>
      </c>
      <c r="J786" s="525" t="s">
        <v>265</v>
      </c>
      <c r="K786" s="338"/>
      <c r="L786" s="135" t="s">
        <v>8</v>
      </c>
      <c r="M786" s="326" t="s">
        <v>32</v>
      </c>
      <c r="N786" s="344">
        <v>55</v>
      </c>
      <c r="O786" s="262"/>
    </row>
    <row r="787" spans="1:15" ht="15.75" customHeight="1">
      <c r="A787" s="308">
        <f t="shared" si="13"/>
        <v>768</v>
      </c>
      <c r="B787" s="36">
        <v>1</v>
      </c>
      <c r="C787" s="36">
        <v>0</v>
      </c>
      <c r="D787" s="313">
        <v>43</v>
      </c>
      <c r="E787" s="15" t="s">
        <v>6</v>
      </c>
      <c r="F787" s="58" t="s">
        <v>562</v>
      </c>
      <c r="G787" s="19" t="s">
        <v>563</v>
      </c>
      <c r="H787" s="24">
        <v>13555</v>
      </c>
      <c r="I787" s="56">
        <v>1947</v>
      </c>
      <c r="J787" s="61" t="s">
        <v>240</v>
      </c>
      <c r="K787" s="338"/>
      <c r="L787" s="447" t="s">
        <v>16</v>
      </c>
      <c r="M787" s="326" t="s">
        <v>33</v>
      </c>
      <c r="N787" s="344">
        <v>69</v>
      </c>
      <c r="O787" s="262"/>
    </row>
    <row r="788" spans="1:15" ht="15.75" customHeight="1">
      <c r="A788" s="308">
        <f t="shared" si="13"/>
        <v>768</v>
      </c>
      <c r="B788" s="36">
        <v>1</v>
      </c>
      <c r="C788" s="36">
        <v>0</v>
      </c>
      <c r="D788" s="313">
        <v>42</v>
      </c>
      <c r="E788" s="15" t="s">
        <v>6</v>
      </c>
      <c r="F788" s="50" t="s">
        <v>428</v>
      </c>
      <c r="G788" s="18" t="s">
        <v>14</v>
      </c>
      <c r="H788" s="131">
        <v>12958</v>
      </c>
      <c r="I788" s="56">
        <v>1943</v>
      </c>
      <c r="J788" s="61" t="s">
        <v>162</v>
      </c>
      <c r="K788" s="338"/>
      <c r="L788" s="447" t="s">
        <v>20</v>
      </c>
      <c r="M788" s="326" t="s">
        <v>182</v>
      </c>
      <c r="N788" s="344">
        <v>73</v>
      </c>
      <c r="O788" s="262"/>
    </row>
    <row r="789" spans="1:15" ht="15.75" customHeight="1">
      <c r="A789" s="308" t="e">
        <f t="shared" si="13"/>
        <v>#N/A</v>
      </c>
      <c r="B789" s="36"/>
      <c r="C789" s="36"/>
      <c r="D789" s="313"/>
      <c r="E789" s="15"/>
      <c r="F789" s="50"/>
      <c r="G789" s="18"/>
      <c r="H789" s="23"/>
      <c r="I789" s="56"/>
      <c r="J789" s="322"/>
      <c r="K789" s="373"/>
      <c r="L789" s="323"/>
      <c r="M789" s="326"/>
      <c r="N789" s="344"/>
      <c r="O789" s="262"/>
    </row>
    <row r="790" spans="1:15" ht="15.75" customHeight="1">
      <c r="A790" s="308" t="e">
        <f t="shared" si="13"/>
        <v>#N/A</v>
      </c>
      <c r="B790" s="36"/>
      <c r="C790" s="36"/>
      <c r="D790" s="313"/>
      <c r="E790" s="15"/>
      <c r="F790" s="50"/>
      <c r="G790" s="18"/>
      <c r="H790" s="23"/>
      <c r="I790" s="56"/>
      <c r="J790" s="134"/>
      <c r="K790" s="338"/>
      <c r="L790" s="135"/>
      <c r="M790" s="326"/>
      <c r="N790" s="344"/>
      <c r="O790" s="262"/>
    </row>
    <row r="791" spans="1:15" ht="15.75" customHeight="1">
      <c r="A791" s="308" t="e">
        <f t="shared" si="13"/>
        <v>#N/A</v>
      </c>
      <c r="B791" s="36"/>
      <c r="C791" s="36"/>
      <c r="D791" s="313"/>
      <c r="E791" s="178"/>
      <c r="F791" s="64"/>
      <c r="G791" s="152"/>
      <c r="H791" s="168"/>
      <c r="I791" s="168"/>
      <c r="J791" s="134"/>
      <c r="K791" s="338"/>
      <c r="L791" s="323"/>
      <c r="M791" s="326"/>
      <c r="N791" s="344"/>
      <c r="O791" s="262"/>
    </row>
    <row r="792" spans="1:15" ht="15.75" customHeight="1">
      <c r="A792" s="308" t="e">
        <f t="shared" si="13"/>
        <v>#N/A</v>
      </c>
      <c r="B792" s="36"/>
      <c r="C792" s="36"/>
      <c r="D792" s="313"/>
      <c r="E792" s="15"/>
      <c r="F792" s="50"/>
      <c r="G792" s="18"/>
      <c r="H792" s="131"/>
      <c r="I792" s="56"/>
      <c r="J792" s="134"/>
      <c r="K792" s="338"/>
      <c r="L792" s="135"/>
      <c r="M792" s="326"/>
      <c r="N792" s="344"/>
      <c r="O792" s="262"/>
    </row>
    <row r="793" spans="1:15" ht="15.75" customHeight="1">
      <c r="A793" s="308" t="e">
        <f t="shared" si="13"/>
        <v>#N/A</v>
      </c>
      <c r="B793" s="36"/>
      <c r="C793" s="16"/>
      <c r="D793" s="313"/>
      <c r="E793" s="16"/>
      <c r="F793" s="50"/>
      <c r="G793" s="18"/>
      <c r="H793" s="23"/>
      <c r="I793" s="56"/>
      <c r="J793" s="134"/>
      <c r="K793" s="338"/>
      <c r="L793" s="135"/>
      <c r="M793" s="326"/>
      <c r="N793" s="344"/>
      <c r="O793" s="262"/>
    </row>
    <row r="794" spans="1:15" ht="15.75" customHeight="1">
      <c r="A794" s="308" t="e">
        <f t="shared" si="13"/>
        <v>#N/A</v>
      </c>
      <c r="B794" s="36"/>
      <c r="C794" s="15"/>
      <c r="D794" s="313"/>
      <c r="E794" s="16"/>
      <c r="F794" s="50"/>
      <c r="G794" s="18"/>
      <c r="H794" s="131"/>
      <c r="I794" s="56"/>
      <c r="J794" s="322"/>
      <c r="K794" s="338"/>
      <c r="L794" s="135"/>
      <c r="M794" s="326"/>
      <c r="N794" s="344"/>
      <c r="O794" s="262"/>
    </row>
    <row r="795" spans="1:15" ht="15.75" customHeight="1">
      <c r="A795" s="308" t="e">
        <f t="shared" si="13"/>
        <v>#N/A</v>
      </c>
      <c r="B795" s="36"/>
      <c r="C795" s="16"/>
      <c r="D795" s="313"/>
      <c r="E795" s="16"/>
      <c r="F795" s="58"/>
      <c r="G795" s="19"/>
      <c r="H795" s="24"/>
      <c r="I795" s="56"/>
      <c r="J795" s="134"/>
      <c r="K795" s="338"/>
      <c r="L795" s="135"/>
      <c r="M795" s="326"/>
      <c r="N795" s="344"/>
      <c r="O795" s="262"/>
    </row>
    <row r="796" spans="1:15" ht="15.75" customHeight="1">
      <c r="A796" s="308" t="e">
        <f t="shared" si="13"/>
        <v>#N/A</v>
      </c>
      <c r="B796" s="36"/>
      <c r="C796" s="16"/>
      <c r="D796" s="313"/>
      <c r="E796" s="16"/>
      <c r="F796" s="50"/>
      <c r="G796" s="18"/>
      <c r="H796" s="56"/>
      <c r="I796" s="131"/>
      <c r="J796" s="134"/>
      <c r="K796" s="338"/>
      <c r="L796" s="135"/>
      <c r="M796" s="326"/>
      <c r="N796" s="344"/>
      <c r="O796" s="262"/>
    </row>
    <row r="797" spans="1:15" ht="15.75" customHeight="1">
      <c r="A797" s="308" t="e">
        <f t="shared" si="13"/>
        <v>#N/A</v>
      </c>
      <c r="B797" s="36"/>
      <c r="C797" s="36"/>
      <c r="D797" s="313"/>
      <c r="E797" s="72"/>
      <c r="F797" s="64"/>
      <c r="G797" s="152"/>
      <c r="H797" s="168"/>
      <c r="I797" s="168"/>
      <c r="J797" s="134"/>
      <c r="K797" s="338"/>
      <c r="L797" s="323"/>
      <c r="M797" s="326"/>
      <c r="N797" s="344"/>
      <c r="O797" s="262"/>
    </row>
    <row r="798" spans="1:15" ht="15.75" customHeight="1">
      <c r="A798" s="308" t="e">
        <f t="shared" si="13"/>
        <v>#N/A</v>
      </c>
      <c r="B798" s="36"/>
      <c r="C798" s="36"/>
      <c r="D798" s="313"/>
      <c r="E798" s="16"/>
      <c r="F798" s="345"/>
      <c r="G798" s="346"/>
      <c r="H798" s="161"/>
      <c r="I798" s="155"/>
      <c r="J798" s="322"/>
      <c r="K798" s="338"/>
      <c r="L798" s="135"/>
      <c r="M798" s="326"/>
      <c r="N798" s="344"/>
      <c r="O798" s="262"/>
    </row>
    <row r="799" spans="1:15" ht="15.75" customHeight="1">
      <c r="A799" s="308" t="e">
        <f t="shared" si="13"/>
        <v>#N/A</v>
      </c>
      <c r="B799" s="36"/>
      <c r="C799" s="36"/>
      <c r="D799" s="313"/>
      <c r="E799" s="16"/>
      <c r="F799" s="60"/>
      <c r="G799" s="17"/>
      <c r="H799" s="23"/>
      <c r="I799" s="56"/>
      <c r="J799" s="134"/>
      <c r="K799" s="338"/>
      <c r="L799" s="135"/>
      <c r="M799" s="326"/>
      <c r="N799" s="344"/>
      <c r="O799" s="262"/>
    </row>
    <row r="800" spans="1:15" ht="15.75" customHeight="1">
      <c r="A800" s="308" t="e">
        <f t="shared" si="13"/>
        <v>#N/A</v>
      </c>
      <c r="B800" s="36"/>
      <c r="C800" s="36"/>
      <c r="D800" s="313"/>
      <c r="E800" s="72"/>
      <c r="F800" s="50"/>
      <c r="G800" s="18"/>
      <c r="H800" s="131"/>
      <c r="I800" s="131"/>
      <c r="J800" s="134"/>
      <c r="K800" s="338"/>
      <c r="L800" s="323"/>
      <c r="M800" s="326"/>
      <c r="N800" s="344"/>
      <c r="O800" s="262"/>
    </row>
    <row r="801" spans="1:15" ht="15.75" customHeight="1">
      <c r="A801" s="308" t="e">
        <v>#N/A</v>
      </c>
      <c r="B801" s="36"/>
      <c r="C801" s="16"/>
      <c r="D801" s="313"/>
      <c r="E801" s="16"/>
      <c r="F801" s="50"/>
      <c r="G801" s="18"/>
      <c r="H801" s="131"/>
      <c r="I801" s="155"/>
      <c r="J801" s="134"/>
      <c r="K801" s="338"/>
      <c r="L801" s="135"/>
      <c r="M801" s="326"/>
      <c r="N801" s="344"/>
      <c r="O801" s="262"/>
    </row>
    <row r="802" spans="1:15" ht="15.75" customHeight="1">
      <c r="A802" s="308" t="e">
        <v>#N/A</v>
      </c>
      <c r="B802" s="36"/>
      <c r="C802" s="15"/>
      <c r="D802" s="313"/>
      <c r="E802" s="16"/>
      <c r="F802" s="50"/>
      <c r="G802" s="18"/>
      <c r="H802" s="56"/>
      <c r="I802" s="131"/>
      <c r="J802" s="134"/>
      <c r="K802" s="338"/>
      <c r="L802" s="135"/>
      <c r="M802" s="326"/>
      <c r="N802" s="344"/>
      <c r="O802" s="262"/>
    </row>
    <row r="803" spans="1:15" ht="15.75" customHeight="1">
      <c r="A803" s="308" t="e">
        <v>#N/A</v>
      </c>
      <c r="B803" s="36"/>
      <c r="C803" s="16"/>
      <c r="D803" s="313"/>
      <c r="E803" s="16"/>
      <c r="F803" s="50"/>
      <c r="G803" s="21"/>
      <c r="H803" s="131"/>
      <c r="I803" s="51"/>
      <c r="J803" s="322"/>
      <c r="K803" s="338"/>
      <c r="L803" s="135"/>
      <c r="M803" s="326"/>
      <c r="N803" s="344"/>
      <c r="O803" s="262"/>
    </row>
    <row r="804" spans="1:15" ht="15.75" customHeight="1">
      <c r="A804" s="308" t="e">
        <v>#N/A</v>
      </c>
      <c r="B804" s="36"/>
      <c r="C804" s="16"/>
      <c r="D804" s="313"/>
      <c r="E804" s="16"/>
      <c r="F804" s="50"/>
      <c r="G804" s="21"/>
      <c r="H804" s="131"/>
      <c r="I804" s="51"/>
      <c r="J804" s="134"/>
      <c r="K804" s="338"/>
      <c r="L804" s="135"/>
      <c r="M804" s="326"/>
      <c r="N804" s="344"/>
      <c r="O804" s="262"/>
    </row>
    <row r="805" spans="1:15" ht="15.75" customHeight="1">
      <c r="A805" s="308" t="e">
        <v>#N/A</v>
      </c>
      <c r="B805" s="36"/>
      <c r="C805" s="16"/>
      <c r="D805" s="313"/>
      <c r="E805" s="16"/>
      <c r="F805" s="50"/>
      <c r="G805" s="21"/>
      <c r="H805" s="155"/>
      <c r="I805" s="23"/>
      <c r="J805" s="322"/>
      <c r="K805" s="338"/>
      <c r="L805" s="135"/>
      <c r="M805" s="326"/>
      <c r="N805" s="344"/>
      <c r="O805" s="262"/>
    </row>
    <row r="806" spans="1:15" ht="15.75" customHeight="1">
      <c r="A806" s="308" t="e">
        <v>#N/A</v>
      </c>
      <c r="B806" s="36"/>
      <c r="C806" s="16"/>
      <c r="D806" s="313"/>
      <c r="E806" s="16"/>
      <c r="F806" s="50"/>
      <c r="G806" s="21"/>
      <c r="H806" s="131"/>
      <c r="I806" s="56"/>
      <c r="J806" s="134"/>
      <c r="K806" s="338"/>
      <c r="L806" s="135"/>
      <c r="M806" s="326"/>
      <c r="N806" s="344"/>
      <c r="O806" s="262"/>
    </row>
    <row r="807" spans="1:15" ht="15.75" customHeight="1">
      <c r="A807" s="308" t="e">
        <v>#N/A</v>
      </c>
      <c r="B807" s="36"/>
      <c r="C807" s="16"/>
      <c r="D807" s="313"/>
      <c r="E807" s="16"/>
      <c r="F807" s="50"/>
      <c r="G807" s="21"/>
      <c r="H807" s="131"/>
      <c r="I807" s="56"/>
      <c r="J807" s="134"/>
      <c r="K807" s="338"/>
      <c r="L807" s="135"/>
      <c r="M807" s="326"/>
      <c r="N807" s="344"/>
      <c r="O807" s="262"/>
    </row>
    <row r="808" spans="1:15" ht="15.75" customHeight="1">
      <c r="A808" s="308" t="e">
        <v>#N/A</v>
      </c>
      <c r="B808" s="36"/>
      <c r="C808" s="16"/>
      <c r="D808" s="313"/>
      <c r="E808" s="16"/>
      <c r="F808" s="50"/>
      <c r="G808" s="21"/>
      <c r="H808" s="131"/>
      <c r="I808" s="56"/>
      <c r="J808" s="134"/>
      <c r="K808" s="338"/>
      <c r="L808" s="135"/>
      <c r="M808" s="326"/>
      <c r="N808" s="344"/>
      <c r="O808" s="262"/>
    </row>
    <row r="809" spans="1:15" ht="15.75" customHeight="1">
      <c r="A809" s="308" t="e">
        <v>#N/A</v>
      </c>
      <c r="B809" s="36"/>
      <c r="C809" s="16"/>
      <c r="D809" s="313"/>
      <c r="E809" s="16"/>
      <c r="F809" s="60"/>
      <c r="G809" s="17"/>
      <c r="H809" s="23"/>
      <c r="I809" s="56"/>
      <c r="J809" s="322"/>
      <c r="K809" s="373"/>
      <c r="L809" s="323"/>
      <c r="M809" s="326"/>
      <c r="N809" s="344"/>
      <c r="O809" s="262"/>
    </row>
    <row r="810" spans="1:15" ht="15.75" customHeight="1">
      <c r="A810" s="308" t="e">
        <v>#N/A</v>
      </c>
      <c r="B810" s="36"/>
      <c r="C810" s="298"/>
      <c r="D810" s="148"/>
      <c r="E810" s="15"/>
      <c r="F810" s="66"/>
      <c r="G810" s="149"/>
      <c r="H810" s="24"/>
      <c r="I810" s="56"/>
      <c r="J810" s="134"/>
      <c r="K810" s="338"/>
      <c r="L810" s="135"/>
      <c r="M810" s="326"/>
      <c r="N810" s="344"/>
      <c r="O810" s="262"/>
    </row>
    <row r="811" spans="1:15" ht="15.75" customHeight="1">
      <c r="A811" s="308" t="e">
        <v>#N/A</v>
      </c>
      <c r="B811" s="154"/>
      <c r="C811" s="199"/>
      <c r="D811" s="166"/>
      <c r="E811" s="15"/>
      <c r="F811" s="64"/>
      <c r="G811" s="152"/>
      <c r="H811" s="131"/>
      <c r="I811" s="155"/>
      <c r="J811" s="322"/>
      <c r="K811" s="338"/>
      <c r="L811" s="323"/>
      <c r="M811" s="326"/>
      <c r="N811" s="344"/>
      <c r="O811" s="262"/>
    </row>
    <row r="812" spans="1:15" ht="15.75" customHeight="1">
      <c r="A812" s="308" t="e">
        <v>#N/A</v>
      </c>
      <c r="B812" s="36"/>
      <c r="C812" s="36"/>
      <c r="D812" s="313"/>
      <c r="E812" s="16"/>
      <c r="F812" s="345"/>
      <c r="G812" s="346"/>
      <c r="H812" s="161"/>
      <c r="I812" s="155"/>
      <c r="J812" s="322"/>
      <c r="K812" s="338"/>
      <c r="L812" s="135"/>
      <c r="M812" s="326"/>
      <c r="N812" s="344"/>
      <c r="O812" s="262"/>
    </row>
    <row r="813" spans="1:15" ht="15.75" customHeight="1">
      <c r="A813" s="308" t="e">
        <v>#N/A</v>
      </c>
      <c r="B813" s="36"/>
      <c r="C813" s="16"/>
      <c r="D813" s="313"/>
      <c r="E813" s="16"/>
      <c r="F813" s="66"/>
      <c r="G813" s="68"/>
      <c r="H813" s="176"/>
      <c r="I813" s="155"/>
      <c r="J813" s="322"/>
      <c r="K813" s="338"/>
      <c r="L813" s="135"/>
      <c r="M813" s="326"/>
      <c r="N813" s="344"/>
      <c r="O813" s="262"/>
    </row>
    <row r="814" spans="1:15" ht="15.75" customHeight="1">
      <c r="A814" s="308" t="e">
        <v>#N/A</v>
      </c>
      <c r="B814" s="36"/>
      <c r="C814" s="16"/>
      <c r="D814" s="313"/>
      <c r="E814" s="16"/>
      <c r="F814" s="66"/>
      <c r="G814" s="68"/>
      <c r="H814" s="176"/>
      <c r="I814" s="155"/>
      <c r="J814" s="322"/>
      <c r="K814" s="338"/>
      <c r="L814" s="135"/>
      <c r="M814" s="326"/>
      <c r="N814" s="344"/>
      <c r="O814" s="262"/>
    </row>
    <row r="815" spans="1:15" ht="15.75" customHeight="1">
      <c r="A815" s="308" t="e">
        <v>#N/A</v>
      </c>
      <c r="B815" s="36"/>
      <c r="C815" s="16"/>
      <c r="D815" s="313"/>
      <c r="E815" s="16"/>
      <c r="F815" s="66"/>
      <c r="G815" s="68"/>
      <c r="H815" s="176"/>
      <c r="I815" s="155"/>
      <c r="J815" s="322"/>
      <c r="K815" s="338"/>
      <c r="L815" s="135"/>
      <c r="M815" s="326"/>
      <c r="N815" s="344"/>
      <c r="O815" s="262"/>
    </row>
    <row r="816" spans="1:15" ht="15.75" customHeight="1">
      <c r="A816" s="308" t="e">
        <v>#N/A</v>
      </c>
      <c r="B816" s="36"/>
      <c r="C816" s="16"/>
      <c r="D816" s="313"/>
      <c r="E816" s="16"/>
      <c r="F816" s="66"/>
      <c r="G816" s="68"/>
      <c r="H816" s="176"/>
      <c r="I816" s="155"/>
      <c r="J816" s="322"/>
      <c r="K816" s="338"/>
      <c r="L816" s="135"/>
      <c r="M816" s="326"/>
      <c r="N816" s="344"/>
      <c r="O816" s="262"/>
    </row>
    <row r="817" spans="1:15" ht="15.75" customHeight="1">
      <c r="A817" s="308" t="e">
        <v>#N/A</v>
      </c>
      <c r="B817" s="36"/>
      <c r="C817" s="16"/>
      <c r="D817" s="313"/>
      <c r="E817" s="16"/>
      <c r="F817" s="66"/>
      <c r="G817" s="68"/>
      <c r="H817" s="176"/>
      <c r="I817" s="155"/>
      <c r="J817" s="322"/>
      <c r="K817" s="338"/>
      <c r="L817" s="135"/>
      <c r="M817" s="326"/>
      <c r="N817" s="344"/>
      <c r="O817" s="262"/>
    </row>
    <row r="818" spans="1:15" ht="15.75" customHeight="1">
      <c r="A818" s="308" t="e">
        <v>#N/A</v>
      </c>
      <c r="B818" s="36"/>
      <c r="C818" s="16"/>
      <c r="D818" s="313"/>
      <c r="E818" s="16"/>
      <c r="F818" s="66"/>
      <c r="G818" s="68"/>
      <c r="H818" s="176"/>
      <c r="I818" s="155"/>
      <c r="J818" s="322"/>
      <c r="K818" s="338"/>
      <c r="L818" s="135"/>
      <c r="M818" s="326"/>
      <c r="N818" s="344"/>
      <c r="O818" s="262"/>
    </row>
    <row r="819" spans="1:15" ht="15.75" customHeight="1">
      <c r="A819" s="308" t="e">
        <v>#N/A</v>
      </c>
      <c r="B819" s="36"/>
      <c r="C819" s="16"/>
      <c r="D819" s="313"/>
      <c r="E819" s="16"/>
      <c r="F819" s="66"/>
      <c r="G819" s="68"/>
      <c r="H819" s="176"/>
      <c r="I819" s="155"/>
      <c r="J819" s="322"/>
      <c r="K819" s="338"/>
      <c r="L819" s="135"/>
      <c r="M819" s="326"/>
      <c r="N819" s="344"/>
      <c r="O819" s="262"/>
    </row>
    <row r="820" spans="1:15" ht="15.75" customHeight="1">
      <c r="A820" s="308" t="e">
        <v>#N/A</v>
      </c>
      <c r="B820" s="36"/>
      <c r="C820" s="16"/>
      <c r="D820" s="313"/>
      <c r="E820" s="16"/>
      <c r="F820" s="66"/>
      <c r="G820" s="68"/>
      <c r="H820" s="176"/>
      <c r="I820" s="155"/>
      <c r="J820" s="322"/>
      <c r="K820" s="338"/>
      <c r="L820" s="135"/>
      <c r="M820" s="326"/>
      <c r="N820" s="344"/>
      <c r="O820" s="262"/>
    </row>
    <row r="821" spans="1:15" ht="15.75" customHeight="1">
      <c r="A821" s="308" t="e">
        <v>#N/A</v>
      </c>
      <c r="B821" s="36"/>
      <c r="C821" s="16"/>
      <c r="D821" s="313"/>
      <c r="E821" s="16"/>
      <c r="F821" s="66"/>
      <c r="G821" s="68"/>
      <c r="H821" s="176"/>
      <c r="I821" s="155"/>
      <c r="J821" s="322"/>
      <c r="K821" s="338"/>
      <c r="L821" s="135"/>
      <c r="M821" s="326"/>
      <c r="N821" s="344"/>
      <c r="O821" s="262"/>
    </row>
    <row r="822" spans="1:15" ht="15.75" customHeight="1">
      <c r="A822" s="308" t="e">
        <v>#N/A</v>
      </c>
      <c r="B822" s="36"/>
      <c r="C822" s="16"/>
      <c r="D822" s="313"/>
      <c r="E822" s="16"/>
      <c r="F822" s="66"/>
      <c r="G822" s="68"/>
      <c r="H822" s="176"/>
      <c r="I822" s="155"/>
      <c r="J822" s="322"/>
      <c r="K822" s="338"/>
      <c r="L822" s="135"/>
      <c r="M822" s="326"/>
      <c r="N822" s="344"/>
      <c r="O822" s="262"/>
    </row>
    <row r="823" spans="1:15" ht="15.75" customHeight="1">
      <c r="A823" s="308" t="e">
        <v>#N/A</v>
      </c>
      <c r="B823" s="36"/>
      <c r="C823" s="16"/>
      <c r="D823" s="313"/>
      <c r="E823" s="16"/>
      <c r="F823" s="66"/>
      <c r="G823" s="68"/>
      <c r="H823" s="176"/>
      <c r="I823" s="155"/>
      <c r="J823" s="322"/>
      <c r="K823" s="338"/>
      <c r="L823" s="135"/>
      <c r="M823" s="326"/>
      <c r="N823" s="344"/>
      <c r="O823" s="262"/>
    </row>
    <row r="824" spans="1:15" ht="15.75" customHeight="1">
      <c r="A824" s="308" t="e">
        <v>#N/A</v>
      </c>
      <c r="B824" s="36"/>
      <c r="C824" s="16"/>
      <c r="D824" s="313"/>
      <c r="E824" s="16"/>
      <c r="F824" s="66"/>
      <c r="G824" s="68"/>
      <c r="H824" s="176"/>
      <c r="I824" s="155"/>
      <c r="J824" s="322"/>
      <c r="K824" s="338"/>
      <c r="L824" s="135"/>
      <c r="M824" s="326"/>
      <c r="N824" s="344"/>
      <c r="O824" s="262"/>
    </row>
    <row r="825" spans="1:15" ht="15.75" customHeight="1">
      <c r="A825" s="308" t="e">
        <v>#N/A</v>
      </c>
      <c r="B825" s="36"/>
      <c r="C825" s="16"/>
      <c r="D825" s="313"/>
      <c r="E825" s="16"/>
      <c r="F825" s="66"/>
      <c r="G825" s="68"/>
      <c r="H825" s="176"/>
      <c r="I825" s="155"/>
      <c r="J825" s="322"/>
      <c r="K825" s="338"/>
      <c r="L825" s="135"/>
      <c r="M825" s="326"/>
      <c r="N825" s="344"/>
      <c r="O825" s="262"/>
    </row>
    <row r="826" spans="1:15" ht="15.75" customHeight="1">
      <c r="A826" s="308" t="e">
        <v>#N/A</v>
      </c>
      <c r="B826" s="36"/>
      <c r="C826" s="16"/>
      <c r="D826" s="313"/>
      <c r="E826" s="16"/>
      <c r="F826" s="66"/>
      <c r="G826" s="68"/>
      <c r="H826" s="176"/>
      <c r="I826" s="155"/>
      <c r="J826" s="322"/>
      <c r="K826" s="338"/>
      <c r="L826" s="135"/>
      <c r="M826" s="326"/>
      <c r="N826" s="344"/>
      <c r="O826" s="262"/>
    </row>
    <row r="827" spans="1:15" ht="15.75" customHeight="1">
      <c r="A827" s="308" t="e">
        <v>#N/A</v>
      </c>
      <c r="B827" s="36"/>
      <c r="C827" s="16"/>
      <c r="D827" s="313"/>
      <c r="E827" s="16"/>
      <c r="F827" s="66"/>
      <c r="G827" s="68"/>
      <c r="H827" s="176"/>
      <c r="I827" s="155"/>
      <c r="J827" s="322"/>
      <c r="K827" s="338"/>
      <c r="L827" s="135"/>
      <c r="M827" s="326"/>
      <c r="N827" s="344"/>
      <c r="O827" s="262"/>
    </row>
    <row r="828" spans="1:15" ht="15.75" customHeight="1">
      <c r="A828" s="308" t="e">
        <v>#N/A</v>
      </c>
      <c r="B828" s="36"/>
      <c r="C828" s="16"/>
      <c r="D828" s="313"/>
      <c r="E828" s="16"/>
      <c r="F828" s="66"/>
      <c r="G828" s="68"/>
      <c r="H828" s="176"/>
      <c r="I828" s="155"/>
      <c r="J828" s="322"/>
      <c r="K828" s="338"/>
      <c r="L828" s="135"/>
      <c r="M828" s="326"/>
      <c r="N828" s="344"/>
      <c r="O828" s="262"/>
    </row>
    <row r="829" spans="1:15" ht="15.75" customHeight="1">
      <c r="A829" s="308" t="e">
        <v>#N/A</v>
      </c>
      <c r="B829" s="36"/>
      <c r="C829" s="16"/>
      <c r="D829" s="313"/>
      <c r="E829" s="16"/>
      <c r="F829" s="66"/>
      <c r="G829" s="68"/>
      <c r="H829" s="176"/>
      <c r="I829" s="155"/>
      <c r="J829" s="322"/>
      <c r="K829" s="338"/>
      <c r="L829" s="135"/>
      <c r="M829" s="326"/>
      <c r="N829" s="344"/>
      <c r="O829" s="262"/>
    </row>
    <row r="830" spans="1:15" ht="15.75" customHeight="1">
      <c r="A830" s="308" t="e">
        <v>#N/A</v>
      </c>
      <c r="B830" s="36"/>
      <c r="C830" s="16"/>
      <c r="D830" s="313"/>
      <c r="E830" s="16"/>
      <c r="F830" s="66"/>
      <c r="G830" s="68"/>
      <c r="H830" s="176"/>
      <c r="I830" s="155"/>
      <c r="J830" s="322"/>
      <c r="K830" s="338"/>
      <c r="L830" s="135"/>
      <c r="M830" s="326"/>
      <c r="N830" s="344"/>
      <c r="O830" s="262"/>
    </row>
    <row r="831" spans="1:15" ht="15.75" customHeight="1">
      <c r="A831" s="308" t="e">
        <v>#N/A</v>
      </c>
      <c r="B831" s="36"/>
      <c r="C831" s="16"/>
      <c r="D831" s="313"/>
      <c r="E831" s="16"/>
      <c r="F831" s="66"/>
      <c r="G831" s="68"/>
      <c r="H831" s="176"/>
      <c r="I831" s="155"/>
      <c r="J831" s="322"/>
      <c r="K831" s="338"/>
      <c r="L831" s="135"/>
      <c r="M831" s="326"/>
      <c r="N831" s="344"/>
      <c r="O831" s="262"/>
    </row>
    <row r="832" spans="1:15" ht="15.75" customHeight="1">
      <c r="A832" s="308" t="e">
        <v>#N/A</v>
      </c>
      <c r="B832" s="36"/>
      <c r="C832" s="16"/>
      <c r="D832" s="313"/>
      <c r="E832" s="16"/>
      <c r="F832" s="66"/>
      <c r="G832" s="68"/>
      <c r="H832" s="176"/>
      <c r="I832" s="155"/>
      <c r="J832" s="322"/>
      <c r="K832" s="338"/>
      <c r="L832" s="135"/>
      <c r="M832" s="326"/>
      <c r="N832" s="344"/>
      <c r="O832" s="262"/>
    </row>
    <row r="833" spans="1:15" ht="15.75" customHeight="1">
      <c r="A833" s="308" t="e">
        <v>#N/A</v>
      </c>
      <c r="B833" s="36"/>
      <c r="C833" s="16"/>
      <c r="D833" s="313"/>
      <c r="E833" s="16"/>
      <c r="F833" s="66"/>
      <c r="G833" s="68"/>
      <c r="H833" s="176"/>
      <c r="I833" s="155"/>
      <c r="J833" s="322"/>
      <c r="K833" s="338"/>
      <c r="L833" s="135"/>
      <c r="M833" s="326"/>
      <c r="N833" s="344"/>
      <c r="O833" s="262"/>
    </row>
    <row r="834" spans="1:15" ht="15.75" customHeight="1">
      <c r="A834" s="308" t="e">
        <v>#N/A</v>
      </c>
      <c r="B834" s="36"/>
      <c r="C834" s="16"/>
      <c r="D834" s="313"/>
      <c r="E834" s="16"/>
      <c r="F834" s="66"/>
      <c r="G834" s="68"/>
      <c r="H834" s="176"/>
      <c r="I834" s="155"/>
      <c r="J834" s="322"/>
      <c r="K834" s="338"/>
      <c r="L834" s="135"/>
      <c r="M834" s="326"/>
      <c r="N834" s="344"/>
      <c r="O834" s="262"/>
    </row>
    <row r="835" spans="1:15" ht="15.75" customHeight="1">
      <c r="A835" s="308" t="e">
        <v>#N/A</v>
      </c>
      <c r="B835" s="36"/>
      <c r="C835" s="16"/>
      <c r="D835" s="313"/>
      <c r="E835" s="16"/>
      <c r="F835" s="66"/>
      <c r="G835" s="68"/>
      <c r="H835" s="176"/>
      <c r="I835" s="155"/>
      <c r="J835" s="322"/>
      <c r="K835" s="338"/>
      <c r="L835" s="135"/>
      <c r="M835" s="326"/>
      <c r="N835" s="344"/>
      <c r="O835" s="262"/>
    </row>
    <row r="836" spans="1:15" ht="15.75" customHeight="1">
      <c r="A836" s="308" t="e">
        <v>#N/A</v>
      </c>
      <c r="B836" s="36"/>
      <c r="C836" s="16"/>
      <c r="D836" s="313"/>
      <c r="E836" s="16"/>
      <c r="F836" s="66"/>
      <c r="G836" s="68"/>
      <c r="H836" s="176"/>
      <c r="I836" s="155"/>
      <c r="J836" s="322"/>
      <c r="K836" s="338"/>
      <c r="L836" s="135"/>
      <c r="M836" s="326"/>
      <c r="N836" s="344"/>
      <c r="O836" s="262"/>
    </row>
    <row r="837" spans="1:15" ht="15.75" customHeight="1">
      <c r="A837" s="308" t="e">
        <v>#N/A</v>
      </c>
      <c r="B837" s="36"/>
      <c r="C837" s="16"/>
      <c r="D837" s="313"/>
      <c r="E837" s="16"/>
      <c r="F837" s="66"/>
      <c r="G837" s="68"/>
      <c r="H837" s="176"/>
      <c r="I837" s="155"/>
      <c r="J837" s="322"/>
      <c r="K837" s="338"/>
      <c r="L837" s="135"/>
      <c r="M837" s="326"/>
      <c r="N837" s="344"/>
      <c r="O837" s="262"/>
    </row>
    <row r="838" spans="1:15" ht="15.75" customHeight="1">
      <c r="A838" s="308" t="e">
        <v>#N/A</v>
      </c>
      <c r="B838" s="36"/>
      <c r="C838" s="16"/>
      <c r="D838" s="313"/>
      <c r="E838" s="16"/>
      <c r="F838" s="66"/>
      <c r="G838" s="68"/>
      <c r="H838" s="176"/>
      <c r="I838" s="155"/>
      <c r="J838" s="322"/>
      <c r="K838" s="338"/>
      <c r="L838" s="135"/>
      <c r="M838" s="326"/>
      <c r="N838" s="344"/>
      <c r="O838" s="262"/>
    </row>
    <row r="839" spans="1:15" ht="15.75" customHeight="1">
      <c r="A839" s="308" t="e">
        <v>#N/A</v>
      </c>
      <c r="B839" s="36"/>
      <c r="C839" s="16"/>
      <c r="D839" s="313"/>
      <c r="E839" s="16"/>
      <c r="F839" s="66"/>
      <c r="G839" s="68"/>
      <c r="H839" s="176"/>
      <c r="I839" s="155"/>
      <c r="J839" s="322"/>
      <c r="K839" s="338"/>
      <c r="L839" s="135"/>
      <c r="M839" s="326"/>
      <c r="N839" s="344"/>
      <c r="O839" s="262"/>
    </row>
    <row r="840" spans="1:15" ht="15.75" customHeight="1">
      <c r="A840" s="308" t="e">
        <v>#N/A</v>
      </c>
      <c r="B840" s="36"/>
      <c r="C840" s="16"/>
      <c r="D840" s="313"/>
      <c r="E840" s="16"/>
      <c r="F840" s="66"/>
      <c r="G840" s="68"/>
      <c r="H840" s="176"/>
      <c r="I840" s="155"/>
      <c r="J840" s="322"/>
      <c r="K840" s="338"/>
      <c r="L840" s="135"/>
      <c r="M840" s="326"/>
      <c r="N840" s="344"/>
      <c r="O840" s="262"/>
    </row>
    <row r="841" spans="1:15" ht="15.75" customHeight="1">
      <c r="A841" s="308" t="e">
        <v>#N/A</v>
      </c>
      <c r="B841" s="36"/>
      <c r="C841" s="16"/>
      <c r="D841" s="313"/>
      <c r="E841" s="16"/>
      <c r="F841" s="66"/>
      <c r="G841" s="68"/>
      <c r="H841" s="176"/>
      <c r="I841" s="155"/>
      <c r="J841" s="322"/>
      <c r="K841" s="338"/>
      <c r="L841" s="135"/>
      <c r="M841" s="326"/>
      <c r="N841" s="344"/>
      <c r="O841" s="262"/>
    </row>
    <row r="842" spans="1:15" ht="15.75" customHeight="1">
      <c r="A842" s="308" t="e">
        <v>#N/A</v>
      </c>
      <c r="B842" s="36"/>
      <c r="C842" s="16"/>
      <c r="D842" s="313"/>
      <c r="E842" s="16"/>
      <c r="F842" s="66"/>
      <c r="G842" s="68"/>
      <c r="H842" s="176"/>
      <c r="I842" s="155"/>
      <c r="J842" s="322"/>
      <c r="K842" s="338"/>
      <c r="L842" s="135"/>
      <c r="M842" s="326"/>
      <c r="N842" s="344"/>
      <c r="O842" s="262"/>
    </row>
    <row r="843" spans="1:15" ht="15.75" customHeight="1">
      <c r="A843" s="308" t="e">
        <v>#N/A</v>
      </c>
      <c r="B843" s="36"/>
      <c r="C843" s="16"/>
      <c r="D843" s="313"/>
      <c r="E843" s="16"/>
      <c r="F843" s="66"/>
      <c r="G843" s="68"/>
      <c r="H843" s="176"/>
      <c r="I843" s="155"/>
      <c r="J843" s="322"/>
      <c r="K843" s="338"/>
      <c r="L843" s="135"/>
      <c r="M843" s="326"/>
      <c r="N843" s="344"/>
      <c r="O843" s="262"/>
    </row>
    <row r="844" spans="1:15" ht="15.75" customHeight="1">
      <c r="A844" s="308" t="e">
        <v>#N/A</v>
      </c>
      <c r="B844" s="36"/>
      <c r="C844" s="16"/>
      <c r="D844" s="313"/>
      <c r="E844" s="16"/>
      <c r="F844" s="66"/>
      <c r="G844" s="68"/>
      <c r="H844" s="176"/>
      <c r="I844" s="155"/>
      <c r="J844" s="322"/>
      <c r="K844" s="338"/>
      <c r="L844" s="135"/>
      <c r="M844" s="326"/>
      <c r="N844" s="344"/>
      <c r="O844" s="262"/>
    </row>
    <row r="845" spans="1:15" ht="15.75" customHeight="1">
      <c r="A845" s="308" t="e">
        <v>#N/A</v>
      </c>
      <c r="B845" s="36"/>
      <c r="C845" s="16"/>
      <c r="D845" s="313"/>
      <c r="E845" s="16"/>
      <c r="F845" s="66"/>
      <c r="G845" s="68"/>
      <c r="H845" s="176"/>
      <c r="I845" s="155"/>
      <c r="J845" s="322"/>
      <c r="K845" s="338"/>
      <c r="L845" s="135"/>
      <c r="M845" s="326"/>
      <c r="N845" s="344"/>
      <c r="O845" s="262"/>
    </row>
    <row r="846" spans="1:15" ht="15.75" customHeight="1">
      <c r="A846" s="308" t="e">
        <v>#N/A</v>
      </c>
      <c r="B846" s="36"/>
      <c r="C846" s="16"/>
      <c r="D846" s="313"/>
      <c r="E846" s="16"/>
      <c r="F846" s="66"/>
      <c r="G846" s="68"/>
      <c r="H846" s="176"/>
      <c r="I846" s="155"/>
      <c r="J846" s="322"/>
      <c r="K846" s="338"/>
      <c r="L846" s="135"/>
      <c r="M846" s="326"/>
      <c r="N846" s="344"/>
      <c r="O846" s="262"/>
    </row>
    <row r="847" spans="1:15" ht="15.75" customHeight="1">
      <c r="A847" s="308" t="e">
        <v>#N/A</v>
      </c>
      <c r="B847" s="36"/>
      <c r="C847" s="16"/>
      <c r="D847" s="313"/>
      <c r="E847" s="16"/>
      <c r="F847" s="66"/>
      <c r="G847" s="68"/>
      <c r="H847" s="176"/>
      <c r="I847" s="155"/>
      <c r="J847" s="322"/>
      <c r="K847" s="338"/>
      <c r="L847" s="135"/>
      <c r="M847" s="326"/>
      <c r="N847" s="344"/>
      <c r="O847" s="262"/>
    </row>
    <row r="848" spans="1:15" ht="15.75" customHeight="1">
      <c r="A848" s="308" t="e">
        <v>#N/A</v>
      </c>
      <c r="B848" s="36"/>
      <c r="C848" s="16"/>
      <c r="D848" s="313"/>
      <c r="E848" s="16"/>
      <c r="F848" s="66"/>
      <c r="G848" s="68"/>
      <c r="H848" s="176"/>
      <c r="I848" s="155"/>
      <c r="J848" s="322"/>
      <c r="K848" s="338"/>
      <c r="L848" s="135"/>
      <c r="M848" s="326"/>
      <c r="N848" s="344"/>
      <c r="O848" s="262"/>
    </row>
    <row r="849" spans="1:15" ht="15.75" customHeight="1">
      <c r="A849" s="308" t="e">
        <v>#N/A</v>
      </c>
      <c r="B849" s="36"/>
      <c r="C849" s="16"/>
      <c r="D849" s="313"/>
      <c r="E849" s="16"/>
      <c r="F849" s="66"/>
      <c r="G849" s="68"/>
      <c r="H849" s="176"/>
      <c r="I849" s="155"/>
      <c r="J849" s="322"/>
      <c r="K849" s="338"/>
      <c r="L849" s="135"/>
      <c r="M849" s="326"/>
      <c r="N849" s="344"/>
      <c r="O849" s="262"/>
    </row>
    <row r="850" spans="1:15" ht="16.5" customHeight="1" thickBot="1">
      <c r="A850" s="309" t="e">
        <v>#N/A</v>
      </c>
      <c r="B850" s="303"/>
      <c r="C850" s="206"/>
      <c r="D850" s="350"/>
      <c r="E850" s="206"/>
      <c r="F850" s="207"/>
      <c r="G850" s="208"/>
      <c r="H850" s="209"/>
      <c r="I850" s="210"/>
      <c r="J850" s="370"/>
      <c r="K850" s="374"/>
      <c r="L850" s="372"/>
      <c r="M850" s="358"/>
      <c r="N850" s="344"/>
      <c r="O850" s="262"/>
    </row>
    <row r="851" spans="1:43" s="3" customFormat="1" ht="15.75">
      <c r="A851" s="310"/>
      <c r="B851" s="41"/>
      <c r="C851" s="41"/>
      <c r="D851" s="351"/>
      <c r="E851" s="41"/>
      <c r="F851" s="81"/>
      <c r="G851" s="39"/>
      <c r="H851" s="108"/>
      <c r="I851" s="157"/>
      <c r="J851" s="86"/>
      <c r="K851" s="214"/>
      <c r="L851" s="87"/>
      <c r="M851" s="87"/>
      <c r="N851" s="379"/>
      <c r="O851" s="451"/>
      <c r="P851" s="76"/>
      <c r="Q851" s="76"/>
      <c r="R851" s="76"/>
      <c r="S851" s="76"/>
      <c r="T851" s="76"/>
      <c r="U851" s="76"/>
      <c r="V851" s="4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</row>
    <row r="852" spans="1:43" s="3" customFormat="1" ht="15.75">
      <c r="A852" s="310"/>
      <c r="B852" s="41"/>
      <c r="C852" s="41"/>
      <c r="D852" s="351"/>
      <c r="E852" s="41"/>
      <c r="F852" s="75"/>
      <c r="G852" s="37"/>
      <c r="H852" s="213"/>
      <c r="I852" s="157"/>
      <c r="J852" s="86"/>
      <c r="K852" s="214"/>
      <c r="L852" s="87"/>
      <c r="M852" s="87"/>
      <c r="N852" s="379"/>
      <c r="O852" s="451"/>
      <c r="P852" s="76"/>
      <c r="Q852" s="76"/>
      <c r="R852" s="76"/>
      <c r="S852" s="76"/>
      <c r="T852" s="76"/>
      <c r="U852" s="76"/>
      <c r="V852" s="4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</row>
    <row r="853" spans="1:43" s="3" customFormat="1" ht="15.75">
      <c r="A853" s="310"/>
      <c r="B853" s="41"/>
      <c r="C853" s="41"/>
      <c r="D853" s="351"/>
      <c r="E853" s="41"/>
      <c r="F853" s="75"/>
      <c r="G853" s="37"/>
      <c r="H853" s="108"/>
      <c r="I853" s="215"/>
      <c r="J853" s="86"/>
      <c r="K853" s="214"/>
      <c r="L853" s="87"/>
      <c r="M853" s="87"/>
      <c r="N853" s="379"/>
      <c r="O853" s="451"/>
      <c r="P853" s="76"/>
      <c r="Q853" s="76"/>
      <c r="R853" s="76"/>
      <c r="S853" s="76"/>
      <c r="T853" s="76"/>
      <c r="U853" s="76"/>
      <c r="V853" s="4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</row>
    <row r="854" spans="1:43" s="3" customFormat="1" ht="15.75">
      <c r="A854" s="310"/>
      <c r="B854" s="41"/>
      <c r="C854" s="41"/>
      <c r="D854" s="351"/>
      <c r="E854" s="41"/>
      <c r="F854" s="75"/>
      <c r="G854" s="37"/>
      <c r="H854" s="213"/>
      <c r="I854" s="215"/>
      <c r="J854" s="214"/>
      <c r="K854" s="214"/>
      <c r="L854" s="352"/>
      <c r="M854" s="87"/>
      <c r="N854" s="379"/>
      <c r="O854" s="451"/>
      <c r="P854" s="76"/>
      <c r="Q854" s="76"/>
      <c r="R854" s="76"/>
      <c r="S854" s="76"/>
      <c r="T854" s="76"/>
      <c r="U854" s="76"/>
      <c r="V854" s="4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</row>
    <row r="855" spans="1:43" s="3" customFormat="1" ht="15.75">
      <c r="A855" s="310"/>
      <c r="B855" s="41"/>
      <c r="C855" s="41"/>
      <c r="D855" s="351"/>
      <c r="E855" s="41"/>
      <c r="F855" s="75"/>
      <c r="G855" s="37"/>
      <c r="H855" s="108"/>
      <c r="I855" s="230"/>
      <c r="J855" s="86"/>
      <c r="K855" s="214"/>
      <c r="L855" s="87"/>
      <c r="M855" s="87"/>
      <c r="N855" s="379"/>
      <c r="O855" s="451"/>
      <c r="P855" s="76"/>
      <c r="Q855" s="76"/>
      <c r="R855" s="76"/>
      <c r="S855" s="76"/>
      <c r="T855" s="76"/>
      <c r="U855" s="76"/>
      <c r="V855" s="4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</row>
    <row r="856" spans="1:43" s="3" customFormat="1" ht="15.75">
      <c r="A856" s="310"/>
      <c r="B856" s="41"/>
      <c r="C856" s="41"/>
      <c r="D856" s="351"/>
      <c r="E856" s="41"/>
      <c r="F856" s="75"/>
      <c r="G856" s="37"/>
      <c r="H856" s="108"/>
      <c r="I856" s="215"/>
      <c r="J856" s="86"/>
      <c r="K856" s="214"/>
      <c r="L856" s="87"/>
      <c r="M856" s="87"/>
      <c r="N856" s="379"/>
      <c r="O856" s="451"/>
      <c r="P856" s="76"/>
      <c r="Q856" s="76"/>
      <c r="R856" s="76"/>
      <c r="S856" s="76"/>
      <c r="T856" s="76"/>
      <c r="U856" s="76"/>
      <c r="V856" s="4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</row>
    <row r="857" spans="1:43" s="3" customFormat="1" ht="15.75">
      <c r="A857" s="310"/>
      <c r="B857" s="41"/>
      <c r="C857" s="41"/>
      <c r="D857" s="351"/>
      <c r="E857" s="41"/>
      <c r="F857" s="78"/>
      <c r="G857" s="38"/>
      <c r="H857" s="217"/>
      <c r="I857" s="157"/>
      <c r="J857" s="86"/>
      <c r="K857" s="214"/>
      <c r="L857" s="87"/>
      <c r="M857" s="87"/>
      <c r="N857" s="379"/>
      <c r="O857" s="451"/>
      <c r="P857" s="76"/>
      <c r="Q857" s="76"/>
      <c r="R857" s="76"/>
      <c r="S857" s="76"/>
      <c r="T857" s="76"/>
      <c r="U857" s="76"/>
      <c r="V857" s="4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</row>
    <row r="858" spans="1:43" s="3" customFormat="1" ht="15.75">
      <c r="A858" s="310"/>
      <c r="B858" s="41"/>
      <c r="C858" s="41"/>
      <c r="D858" s="351"/>
      <c r="E858" s="41"/>
      <c r="F858" s="75"/>
      <c r="G858" s="37"/>
      <c r="H858" s="108"/>
      <c r="I858" s="215"/>
      <c r="J858" s="86"/>
      <c r="K858" s="214"/>
      <c r="L858" s="87"/>
      <c r="M858" s="87"/>
      <c r="N858" s="379"/>
      <c r="O858" s="451"/>
      <c r="P858" s="76"/>
      <c r="Q858" s="76"/>
      <c r="R858" s="76"/>
      <c r="S858" s="76"/>
      <c r="T858" s="76"/>
      <c r="U858" s="76"/>
      <c r="V858" s="4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</row>
    <row r="859" spans="1:43" s="3" customFormat="1" ht="15.75">
      <c r="A859" s="310"/>
      <c r="B859" s="41"/>
      <c r="C859" s="41"/>
      <c r="D859" s="351"/>
      <c r="E859" s="41"/>
      <c r="F859" s="75"/>
      <c r="G859" s="37"/>
      <c r="H859" s="213"/>
      <c r="I859" s="215"/>
      <c r="J859" s="86"/>
      <c r="K859" s="214"/>
      <c r="L859" s="219"/>
      <c r="M859" s="87"/>
      <c r="N859" s="379"/>
      <c r="O859" s="451"/>
      <c r="P859" s="76"/>
      <c r="Q859" s="76"/>
      <c r="R859" s="76"/>
      <c r="S859" s="76"/>
      <c r="T859" s="76"/>
      <c r="U859" s="76"/>
      <c r="V859" s="4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</row>
    <row r="860" spans="1:43" s="3" customFormat="1" ht="15.75">
      <c r="A860" s="310"/>
      <c r="B860" s="41"/>
      <c r="C860" s="41"/>
      <c r="D860" s="351"/>
      <c r="E860" s="41"/>
      <c r="F860" s="353"/>
      <c r="G860" s="354"/>
      <c r="H860" s="108"/>
      <c r="I860" s="220"/>
      <c r="J860" s="214"/>
      <c r="K860" s="214"/>
      <c r="L860" s="352"/>
      <c r="M860" s="87"/>
      <c r="N860" s="379"/>
      <c r="O860" s="451"/>
      <c r="P860" s="76"/>
      <c r="Q860" s="76"/>
      <c r="R860" s="76"/>
      <c r="S860" s="76"/>
      <c r="T860" s="76"/>
      <c r="U860" s="76"/>
      <c r="V860" s="4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</row>
    <row r="861" spans="1:43" s="3" customFormat="1" ht="15.75">
      <c r="A861" s="310"/>
      <c r="B861" s="41"/>
      <c r="C861" s="41"/>
      <c r="D861" s="351"/>
      <c r="E861" s="41"/>
      <c r="F861" s="75"/>
      <c r="G861" s="37"/>
      <c r="H861" s="213"/>
      <c r="I861" s="157"/>
      <c r="J861" s="214"/>
      <c r="K861" s="214"/>
      <c r="L861" s="352"/>
      <c r="M861" s="87"/>
      <c r="N861" s="379"/>
      <c r="O861" s="451"/>
      <c r="P861" s="76"/>
      <c r="Q861" s="76"/>
      <c r="R861" s="76"/>
      <c r="S861" s="76"/>
      <c r="T861" s="76"/>
      <c r="U861" s="76"/>
      <c r="V861" s="4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</row>
    <row r="862" spans="1:43" s="3" customFormat="1" ht="15.75">
      <c r="A862" s="310"/>
      <c r="B862" s="41"/>
      <c r="C862" s="41"/>
      <c r="D862" s="351"/>
      <c r="E862" s="41"/>
      <c r="F862" s="75"/>
      <c r="G862" s="37"/>
      <c r="H862" s="220"/>
      <c r="I862" s="108"/>
      <c r="J862" s="214"/>
      <c r="K862" s="214"/>
      <c r="L862" s="352"/>
      <c r="M862" s="87"/>
      <c r="N862" s="379"/>
      <c r="O862" s="451"/>
      <c r="P862" s="76"/>
      <c r="Q862" s="76"/>
      <c r="R862" s="76"/>
      <c r="S862" s="76"/>
      <c r="T862" s="76"/>
      <c r="U862" s="76"/>
      <c r="V862" s="4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</row>
    <row r="863" spans="1:43" s="3" customFormat="1" ht="15.75">
      <c r="A863" s="310"/>
      <c r="B863" s="41"/>
      <c r="C863" s="41"/>
      <c r="D863" s="351"/>
      <c r="E863" s="41"/>
      <c r="F863" s="75"/>
      <c r="G863" s="37"/>
      <c r="H863" s="213"/>
      <c r="I863" s="157"/>
      <c r="J863" s="355"/>
      <c r="K863" s="214"/>
      <c r="L863" s="87"/>
      <c r="M863" s="87"/>
      <c r="N863" s="379"/>
      <c r="O863" s="451"/>
      <c r="P863" s="76"/>
      <c r="Q863" s="76"/>
      <c r="R863" s="76"/>
      <c r="S863" s="76"/>
      <c r="T863" s="76"/>
      <c r="U863" s="76"/>
      <c r="V863" s="4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</row>
    <row r="864" spans="1:43" s="3" customFormat="1" ht="15.75">
      <c r="A864" s="310"/>
      <c r="B864" s="41"/>
      <c r="C864" s="41"/>
      <c r="D864" s="351"/>
      <c r="E864" s="41"/>
      <c r="F864" s="75"/>
      <c r="G864" s="37"/>
      <c r="H864" s="213"/>
      <c r="I864" s="215"/>
      <c r="J864" s="86"/>
      <c r="K864" s="214"/>
      <c r="L864" s="87"/>
      <c r="M864" s="87"/>
      <c r="N864" s="379"/>
      <c r="O864" s="451"/>
      <c r="P864" s="76"/>
      <c r="Q864" s="76"/>
      <c r="R864" s="76"/>
      <c r="S864" s="76"/>
      <c r="T864" s="76"/>
      <c r="U864" s="76"/>
      <c r="V864" s="4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</row>
    <row r="865" spans="1:43" s="3" customFormat="1" ht="15.75">
      <c r="A865" s="310"/>
      <c r="B865" s="98"/>
      <c r="C865" s="260"/>
      <c r="D865" s="224"/>
      <c r="E865" s="41"/>
      <c r="F865" s="92"/>
      <c r="G865" s="93"/>
      <c r="H865" s="217"/>
      <c r="I865" s="157"/>
      <c r="J865" s="86"/>
      <c r="K865" s="214"/>
      <c r="L865" s="87"/>
      <c r="M865" s="87"/>
      <c r="N865" s="379"/>
      <c r="O865" s="451"/>
      <c r="P865" s="76"/>
      <c r="Q865" s="76"/>
      <c r="R865" s="76"/>
      <c r="S865" s="76"/>
      <c r="T865" s="76"/>
      <c r="U865" s="76"/>
      <c r="V865" s="4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</row>
    <row r="866" spans="1:43" s="3" customFormat="1" ht="15.75">
      <c r="A866" s="310"/>
      <c r="B866" s="41"/>
      <c r="C866" s="41"/>
      <c r="D866" s="351"/>
      <c r="E866" s="41"/>
      <c r="F866" s="75"/>
      <c r="G866" s="37"/>
      <c r="H866" s="108"/>
      <c r="I866" s="230"/>
      <c r="J866" s="86"/>
      <c r="K866" s="214"/>
      <c r="L866" s="87"/>
      <c r="M866" s="87"/>
      <c r="N866" s="379"/>
      <c r="O866" s="451"/>
      <c r="P866" s="76"/>
      <c r="Q866" s="76"/>
      <c r="R866" s="76"/>
      <c r="S866" s="76"/>
      <c r="T866" s="76"/>
      <c r="U866" s="76"/>
      <c r="V866" s="4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</row>
    <row r="867" spans="1:43" s="3" customFormat="1" ht="15.75">
      <c r="A867" s="310"/>
      <c r="B867" s="41"/>
      <c r="C867" s="41"/>
      <c r="D867" s="351"/>
      <c r="E867" s="41"/>
      <c r="F867" s="81"/>
      <c r="G867" s="39"/>
      <c r="H867" s="108"/>
      <c r="I867" s="157"/>
      <c r="J867" s="227"/>
      <c r="K867" s="227"/>
      <c r="L867" s="219"/>
      <c r="M867" s="87"/>
      <c r="N867" s="379"/>
      <c r="O867" s="451"/>
      <c r="P867" s="76"/>
      <c r="Q867" s="76"/>
      <c r="R867" s="76"/>
      <c r="S867" s="76"/>
      <c r="T867" s="76"/>
      <c r="U867" s="76"/>
      <c r="V867" s="4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</row>
    <row r="868" spans="1:43" s="3" customFormat="1" ht="15.75">
      <c r="A868" s="310"/>
      <c r="B868" s="41"/>
      <c r="C868" s="41"/>
      <c r="D868" s="351"/>
      <c r="E868" s="41"/>
      <c r="F868" s="75"/>
      <c r="G868" s="37"/>
      <c r="H868" s="220"/>
      <c r="I868" s="108"/>
      <c r="J868" s="214"/>
      <c r="K868" s="214"/>
      <c r="L868" s="352"/>
      <c r="M868" s="87"/>
      <c r="N868" s="379"/>
      <c r="O868" s="451"/>
      <c r="P868" s="76"/>
      <c r="Q868" s="76"/>
      <c r="R868" s="76"/>
      <c r="S868" s="76"/>
      <c r="T868" s="76"/>
      <c r="U868" s="76"/>
      <c r="V868" s="4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</row>
    <row r="869" spans="1:43" s="3" customFormat="1" ht="15.75">
      <c r="A869" s="310"/>
      <c r="B869" s="41"/>
      <c r="C869" s="41"/>
      <c r="D869" s="351"/>
      <c r="E869" s="41"/>
      <c r="F869" s="78"/>
      <c r="G869" s="38"/>
      <c r="H869" s="220"/>
      <c r="I869" s="109"/>
      <c r="J869" s="214"/>
      <c r="K869" s="214"/>
      <c r="L869" s="352"/>
      <c r="M869" s="87"/>
      <c r="N869" s="379"/>
      <c r="O869" s="451"/>
      <c r="P869" s="76"/>
      <c r="Q869" s="76"/>
      <c r="R869" s="76"/>
      <c r="S869" s="76"/>
      <c r="T869" s="76"/>
      <c r="U869" s="76"/>
      <c r="V869" s="4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</row>
    <row r="870" spans="1:43" s="3" customFormat="1" ht="15.75">
      <c r="A870" s="310"/>
      <c r="B870" s="41"/>
      <c r="C870" s="41"/>
      <c r="D870" s="351"/>
      <c r="E870" s="41"/>
      <c r="F870" s="75"/>
      <c r="G870" s="37"/>
      <c r="H870" s="213"/>
      <c r="I870" s="157"/>
      <c r="J870" s="214"/>
      <c r="K870" s="214"/>
      <c r="L870" s="352"/>
      <c r="M870" s="87"/>
      <c r="N870" s="379"/>
      <c r="O870" s="451"/>
      <c r="P870" s="76"/>
      <c r="Q870" s="76"/>
      <c r="R870" s="76"/>
      <c r="S870" s="76"/>
      <c r="T870" s="76"/>
      <c r="U870" s="76"/>
      <c r="V870" s="4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</row>
    <row r="871" spans="1:43" s="3" customFormat="1" ht="15.75">
      <c r="A871" s="310"/>
      <c r="B871" s="41"/>
      <c r="C871" s="41"/>
      <c r="D871" s="351"/>
      <c r="E871" s="41"/>
      <c r="F871" s="81"/>
      <c r="G871" s="39"/>
      <c r="H871" s="220"/>
      <c r="I871" s="108"/>
      <c r="J871" s="214"/>
      <c r="K871" s="214"/>
      <c r="L871" s="352"/>
      <c r="M871" s="87"/>
      <c r="N871" s="379"/>
      <c r="O871" s="451"/>
      <c r="P871" s="76"/>
      <c r="Q871" s="76"/>
      <c r="R871" s="76"/>
      <c r="S871" s="76"/>
      <c r="T871" s="76"/>
      <c r="U871" s="76"/>
      <c r="V871" s="4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</row>
    <row r="872" spans="1:43" s="3" customFormat="1" ht="15.75">
      <c r="A872" s="310"/>
      <c r="B872" s="41"/>
      <c r="C872" s="41"/>
      <c r="D872" s="351"/>
      <c r="E872" s="41"/>
      <c r="F872" s="81"/>
      <c r="G872" s="39"/>
      <c r="H872" s="108"/>
      <c r="I872" s="157"/>
      <c r="J872" s="86"/>
      <c r="K872" s="214"/>
      <c r="L872" s="87"/>
      <c r="M872" s="87"/>
      <c r="N872" s="379"/>
      <c r="O872" s="451"/>
      <c r="P872" s="76"/>
      <c r="Q872" s="76"/>
      <c r="R872" s="76"/>
      <c r="S872" s="76"/>
      <c r="T872" s="76"/>
      <c r="U872" s="76"/>
      <c r="V872" s="4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</row>
    <row r="873" spans="1:43" s="3" customFormat="1" ht="15.75">
      <c r="A873" s="310"/>
      <c r="B873" s="41"/>
      <c r="C873" s="41"/>
      <c r="D873" s="351"/>
      <c r="E873" s="41"/>
      <c r="F873" s="75"/>
      <c r="G873" s="37"/>
      <c r="H873" s="213"/>
      <c r="I873" s="157"/>
      <c r="J873" s="86"/>
      <c r="K873" s="214"/>
      <c r="L873" s="219"/>
      <c r="M873" s="87"/>
      <c r="N873" s="379"/>
      <c r="O873" s="451"/>
      <c r="P873" s="76"/>
      <c r="Q873" s="76"/>
      <c r="R873" s="76"/>
      <c r="S873" s="76"/>
      <c r="T873" s="76"/>
      <c r="U873" s="76"/>
      <c r="V873" s="4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</row>
    <row r="874" spans="1:43" s="3" customFormat="1" ht="15.75">
      <c r="A874" s="310"/>
      <c r="B874" s="41"/>
      <c r="C874" s="41"/>
      <c r="D874" s="351"/>
      <c r="E874" s="41"/>
      <c r="F874" s="81"/>
      <c r="G874" s="39"/>
      <c r="H874" s="108"/>
      <c r="I874" s="157"/>
      <c r="J874" s="86"/>
      <c r="K874" s="214"/>
      <c r="L874" s="87"/>
      <c r="M874" s="87"/>
      <c r="N874" s="379"/>
      <c r="O874" s="451"/>
      <c r="P874" s="76"/>
      <c r="Q874" s="76"/>
      <c r="R874" s="76"/>
      <c r="S874" s="76"/>
      <c r="T874" s="76"/>
      <c r="U874" s="76"/>
      <c r="V874" s="4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</row>
    <row r="875" spans="1:43" s="3" customFormat="1" ht="15.75">
      <c r="A875" s="310"/>
      <c r="B875" s="41"/>
      <c r="C875" s="41"/>
      <c r="D875" s="351"/>
      <c r="E875" s="41"/>
      <c r="F875" s="78"/>
      <c r="G875" s="38"/>
      <c r="H875" s="220"/>
      <c r="I875" s="109"/>
      <c r="J875" s="214"/>
      <c r="K875" s="214"/>
      <c r="L875" s="352"/>
      <c r="M875" s="87"/>
      <c r="N875" s="379"/>
      <c r="O875" s="451"/>
      <c r="P875" s="76"/>
      <c r="Q875" s="76"/>
      <c r="R875" s="76"/>
      <c r="S875" s="76"/>
      <c r="T875" s="76"/>
      <c r="U875" s="76"/>
      <c r="V875" s="4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</row>
    <row r="876" spans="1:43" s="3" customFormat="1" ht="15.75">
      <c r="A876" s="310"/>
      <c r="B876" s="41"/>
      <c r="C876" s="41"/>
      <c r="D876" s="351"/>
      <c r="E876" s="41"/>
      <c r="F876" s="78"/>
      <c r="G876" s="38"/>
      <c r="H876" s="109"/>
      <c r="I876" s="215"/>
      <c r="J876" s="86"/>
      <c r="K876" s="214"/>
      <c r="L876" s="219"/>
      <c r="M876" s="87"/>
      <c r="N876" s="379"/>
      <c r="O876" s="451"/>
      <c r="P876" s="76"/>
      <c r="Q876" s="76"/>
      <c r="R876" s="76"/>
      <c r="S876" s="76"/>
      <c r="T876" s="76"/>
      <c r="U876" s="76"/>
      <c r="V876" s="4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</row>
    <row r="877" spans="1:43" s="3" customFormat="1" ht="15.75">
      <c r="A877" s="310"/>
      <c r="B877" s="98"/>
      <c r="C877" s="260"/>
      <c r="D877" s="224"/>
      <c r="E877" s="41"/>
      <c r="F877" s="92"/>
      <c r="G877" s="93"/>
      <c r="H877" s="217"/>
      <c r="I877" s="157"/>
      <c r="J877" s="86"/>
      <c r="K877" s="214"/>
      <c r="L877" s="87"/>
      <c r="M877" s="87"/>
      <c r="N877" s="379"/>
      <c r="O877" s="451"/>
      <c r="P877" s="76"/>
      <c r="Q877" s="76"/>
      <c r="R877" s="76"/>
      <c r="S877" s="76"/>
      <c r="T877" s="76"/>
      <c r="U877" s="76"/>
      <c r="V877" s="4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</row>
    <row r="878" spans="1:43" s="3" customFormat="1" ht="15.75">
      <c r="A878" s="310"/>
      <c r="B878" s="41"/>
      <c r="C878" s="41"/>
      <c r="D878" s="351"/>
      <c r="E878" s="41"/>
      <c r="F878" s="75"/>
      <c r="G878" s="37"/>
      <c r="H878" s="220"/>
      <c r="I878" s="108"/>
      <c r="J878" s="214"/>
      <c r="K878" s="214"/>
      <c r="L878" s="352"/>
      <c r="M878" s="87"/>
      <c r="N878" s="379"/>
      <c r="O878" s="451"/>
      <c r="P878" s="76"/>
      <c r="Q878" s="76"/>
      <c r="R878" s="76"/>
      <c r="S878" s="76"/>
      <c r="T878" s="76"/>
      <c r="U878" s="76"/>
      <c r="V878" s="4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</row>
    <row r="879" spans="1:43" s="3" customFormat="1" ht="15.75">
      <c r="A879" s="310"/>
      <c r="B879" s="41"/>
      <c r="C879" s="41"/>
      <c r="D879" s="351"/>
      <c r="E879" s="41"/>
      <c r="F879" s="81"/>
      <c r="G879" s="39"/>
      <c r="H879" s="108"/>
      <c r="I879" s="157"/>
      <c r="J879" s="86"/>
      <c r="K879" s="214"/>
      <c r="L879" s="87"/>
      <c r="M879" s="87"/>
      <c r="N879" s="379"/>
      <c r="O879" s="451"/>
      <c r="P879" s="76"/>
      <c r="Q879" s="76"/>
      <c r="R879" s="76"/>
      <c r="S879" s="76"/>
      <c r="T879" s="76"/>
      <c r="U879" s="76"/>
      <c r="V879" s="4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</row>
    <row r="880" spans="1:43" s="3" customFormat="1" ht="15.75">
      <c r="A880" s="310"/>
      <c r="B880" s="41"/>
      <c r="C880" s="41"/>
      <c r="D880" s="351"/>
      <c r="E880" s="41"/>
      <c r="F880" s="75"/>
      <c r="G880" s="37"/>
      <c r="H880" s="213"/>
      <c r="I880" s="215"/>
      <c r="J880" s="86"/>
      <c r="K880" s="214"/>
      <c r="L880" s="87"/>
      <c r="M880" s="87"/>
      <c r="N880" s="379"/>
      <c r="O880" s="451"/>
      <c r="P880" s="76"/>
      <c r="Q880" s="76"/>
      <c r="R880" s="76"/>
      <c r="S880" s="76"/>
      <c r="T880" s="76"/>
      <c r="U880" s="76"/>
      <c r="V880" s="4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</row>
    <row r="881" spans="1:43" s="3" customFormat="1" ht="15.75">
      <c r="A881" s="310"/>
      <c r="B881" s="41"/>
      <c r="C881" s="41"/>
      <c r="D881" s="351"/>
      <c r="E881" s="41"/>
      <c r="F881" s="75"/>
      <c r="G881" s="37"/>
      <c r="H881" s="213"/>
      <c r="I881" s="215"/>
      <c r="J881" s="214"/>
      <c r="K881" s="214"/>
      <c r="L881" s="352"/>
      <c r="M881" s="87"/>
      <c r="N881" s="379"/>
      <c r="O881" s="451"/>
      <c r="P881" s="76"/>
      <c r="Q881" s="76"/>
      <c r="R881" s="76"/>
      <c r="S881" s="76"/>
      <c r="T881" s="76"/>
      <c r="U881" s="76"/>
      <c r="V881" s="4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</row>
    <row r="882" spans="1:43" s="3" customFormat="1" ht="15.75">
      <c r="A882" s="310"/>
      <c r="B882" s="41"/>
      <c r="C882" s="41"/>
      <c r="D882" s="351"/>
      <c r="E882" s="41"/>
      <c r="F882" s="75"/>
      <c r="G882" s="37"/>
      <c r="H882" s="108"/>
      <c r="I882" s="157"/>
      <c r="J882" s="355"/>
      <c r="K882" s="214"/>
      <c r="L882" s="87"/>
      <c r="M882" s="87"/>
      <c r="N882" s="379"/>
      <c r="O882" s="451"/>
      <c r="P882" s="76"/>
      <c r="Q882" s="76"/>
      <c r="R882" s="76"/>
      <c r="S882" s="76"/>
      <c r="T882" s="76"/>
      <c r="U882" s="76"/>
      <c r="V882" s="4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</row>
    <row r="883" spans="1:43" s="3" customFormat="1" ht="15.75">
      <c r="A883" s="310"/>
      <c r="B883" s="41"/>
      <c r="C883" s="41"/>
      <c r="D883" s="351"/>
      <c r="E883" s="41"/>
      <c r="F883" s="75"/>
      <c r="G883" s="37"/>
      <c r="H883" s="213"/>
      <c r="I883" s="157"/>
      <c r="J883" s="86"/>
      <c r="K883" s="214"/>
      <c r="L883" s="87"/>
      <c r="M883" s="87"/>
      <c r="N883" s="379"/>
      <c r="O883" s="451"/>
      <c r="P883" s="76"/>
      <c r="Q883" s="76"/>
      <c r="R883" s="76"/>
      <c r="S883" s="76"/>
      <c r="T883" s="76"/>
      <c r="U883" s="76"/>
      <c r="V883" s="4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</row>
    <row r="884" spans="1:43" s="3" customFormat="1" ht="15.75">
      <c r="A884" s="310"/>
      <c r="B884" s="41"/>
      <c r="C884" s="41"/>
      <c r="D884" s="351"/>
      <c r="E884" s="41"/>
      <c r="F884" s="81"/>
      <c r="G884" s="39"/>
      <c r="H884" s="108"/>
      <c r="I884" s="157"/>
      <c r="J884" s="227"/>
      <c r="K884" s="227"/>
      <c r="L884" s="219"/>
      <c r="M884" s="87"/>
      <c r="N884" s="379"/>
      <c r="O884" s="451"/>
      <c r="P884" s="76"/>
      <c r="Q884" s="76"/>
      <c r="R884" s="76"/>
      <c r="S884" s="76"/>
      <c r="T884" s="76"/>
      <c r="U884" s="76"/>
      <c r="V884" s="4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</row>
    <row r="885" spans="1:43" s="3" customFormat="1" ht="15.75">
      <c r="A885" s="310"/>
      <c r="B885" s="41"/>
      <c r="C885" s="41"/>
      <c r="D885" s="351"/>
      <c r="E885" s="41"/>
      <c r="F885" s="75"/>
      <c r="G885" s="37"/>
      <c r="H885" s="213"/>
      <c r="I885" s="157"/>
      <c r="J885" s="214"/>
      <c r="K885" s="214"/>
      <c r="L885" s="352"/>
      <c r="M885" s="87"/>
      <c r="N885" s="379"/>
      <c r="O885" s="451"/>
      <c r="P885" s="76"/>
      <c r="Q885" s="76"/>
      <c r="R885" s="76"/>
      <c r="S885" s="76"/>
      <c r="T885" s="76"/>
      <c r="U885" s="76"/>
      <c r="V885" s="4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</row>
    <row r="886" spans="1:43" s="3" customFormat="1" ht="15.75">
      <c r="A886" s="310"/>
      <c r="B886" s="41"/>
      <c r="C886" s="41"/>
      <c r="D886" s="351"/>
      <c r="E886" s="41"/>
      <c r="F886" s="75"/>
      <c r="G886" s="37"/>
      <c r="H886" s="108"/>
      <c r="I886" s="157"/>
      <c r="J886" s="214"/>
      <c r="K886" s="214"/>
      <c r="L886" s="352"/>
      <c r="M886" s="87"/>
      <c r="N886" s="379"/>
      <c r="O886" s="451"/>
      <c r="P886" s="76"/>
      <c r="Q886" s="76"/>
      <c r="R886" s="76"/>
      <c r="S886" s="76"/>
      <c r="T886" s="76"/>
      <c r="U886" s="76"/>
      <c r="V886" s="4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</row>
    <row r="887" spans="1:43" s="3" customFormat="1" ht="15.75">
      <c r="A887" s="310"/>
      <c r="B887" s="41"/>
      <c r="C887" s="41"/>
      <c r="D887" s="351"/>
      <c r="E887" s="41"/>
      <c r="F887" s="75"/>
      <c r="G887" s="37"/>
      <c r="H887" s="220"/>
      <c r="I887" s="108"/>
      <c r="J887" s="214"/>
      <c r="K887" s="214"/>
      <c r="L887" s="352"/>
      <c r="M887" s="87"/>
      <c r="N887" s="379"/>
      <c r="O887" s="451"/>
      <c r="P887" s="76"/>
      <c r="Q887" s="76"/>
      <c r="R887" s="76"/>
      <c r="S887" s="76"/>
      <c r="T887" s="76"/>
      <c r="U887" s="76"/>
      <c r="V887" s="4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</row>
    <row r="888" spans="1:43" s="3" customFormat="1" ht="15.75">
      <c r="A888" s="310"/>
      <c r="B888" s="41"/>
      <c r="C888" s="41"/>
      <c r="D888" s="351"/>
      <c r="E888" s="41"/>
      <c r="F888" s="94"/>
      <c r="G888" s="99"/>
      <c r="H888" s="157"/>
      <c r="I888" s="213"/>
      <c r="J888" s="86"/>
      <c r="K888" s="214"/>
      <c r="L888" s="87"/>
      <c r="M888" s="87"/>
      <c r="N888" s="379"/>
      <c r="O888" s="451"/>
      <c r="P888" s="76"/>
      <c r="Q888" s="76"/>
      <c r="R888" s="76"/>
      <c r="S888" s="76"/>
      <c r="T888" s="76"/>
      <c r="U888" s="76"/>
      <c r="V888" s="4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</row>
    <row r="889" spans="1:43" s="3" customFormat="1" ht="15.75">
      <c r="A889" s="310"/>
      <c r="B889" s="41"/>
      <c r="C889" s="41"/>
      <c r="D889" s="351"/>
      <c r="E889" s="41"/>
      <c r="F889" s="78"/>
      <c r="G889" s="38"/>
      <c r="H889" s="217"/>
      <c r="I889" s="157"/>
      <c r="J889" s="86"/>
      <c r="K889" s="214"/>
      <c r="L889" s="87"/>
      <c r="M889" s="87"/>
      <c r="N889" s="379"/>
      <c r="O889" s="451"/>
      <c r="P889" s="76"/>
      <c r="Q889" s="76"/>
      <c r="R889" s="76"/>
      <c r="S889" s="76"/>
      <c r="T889" s="76"/>
      <c r="U889" s="76"/>
      <c r="V889" s="4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</row>
    <row r="890" spans="1:43" s="3" customFormat="1" ht="15.75">
      <c r="A890" s="310"/>
      <c r="B890" s="41"/>
      <c r="C890" s="41"/>
      <c r="D890" s="351"/>
      <c r="E890" s="41"/>
      <c r="F890" s="75"/>
      <c r="G890" s="37"/>
      <c r="H890" s="108"/>
      <c r="I890" s="215"/>
      <c r="J890" s="86"/>
      <c r="K890" s="214"/>
      <c r="L890" s="87"/>
      <c r="M890" s="87"/>
      <c r="N890" s="379"/>
      <c r="O890" s="451"/>
      <c r="P890" s="76"/>
      <c r="Q890" s="76"/>
      <c r="R890" s="76"/>
      <c r="S890" s="76"/>
      <c r="T890" s="76"/>
      <c r="U890" s="76"/>
      <c r="V890" s="4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</row>
    <row r="891" spans="1:43" s="3" customFormat="1" ht="15.75">
      <c r="A891" s="310"/>
      <c r="B891" s="41"/>
      <c r="C891" s="41"/>
      <c r="D891" s="351"/>
      <c r="E891" s="41"/>
      <c r="F891" s="75"/>
      <c r="G891" s="37"/>
      <c r="H891" s="108"/>
      <c r="I891" s="157"/>
      <c r="J891" s="86"/>
      <c r="K891" s="214"/>
      <c r="L891" s="87"/>
      <c r="M891" s="87"/>
      <c r="N891" s="379"/>
      <c r="O891" s="451"/>
      <c r="P891" s="76"/>
      <c r="Q891" s="76"/>
      <c r="R891" s="76"/>
      <c r="S891" s="76"/>
      <c r="T891" s="76"/>
      <c r="U891" s="76"/>
      <c r="V891" s="4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</row>
    <row r="892" spans="1:43" s="3" customFormat="1" ht="15.75">
      <c r="A892" s="310"/>
      <c r="B892" s="98"/>
      <c r="C892" s="260"/>
      <c r="D892" s="224"/>
      <c r="E892" s="41"/>
      <c r="F892" s="92"/>
      <c r="G892" s="93"/>
      <c r="H892" s="109"/>
      <c r="I892" s="157"/>
      <c r="J892" s="86"/>
      <c r="K892" s="214"/>
      <c r="L892" s="87"/>
      <c r="M892" s="87"/>
      <c r="N892" s="379"/>
      <c r="O892" s="451"/>
      <c r="P892" s="76"/>
      <c r="Q892" s="76"/>
      <c r="R892" s="76"/>
      <c r="S892" s="76"/>
      <c r="T892" s="76"/>
      <c r="U892" s="76"/>
      <c r="V892" s="4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</row>
    <row r="893" spans="1:43" s="3" customFormat="1" ht="15.75">
      <c r="A893" s="310"/>
      <c r="B893" s="41"/>
      <c r="C893" s="41"/>
      <c r="D893" s="351"/>
      <c r="E893" s="41"/>
      <c r="F893" s="75"/>
      <c r="G893" s="37"/>
      <c r="H893" s="213"/>
      <c r="I893" s="157"/>
      <c r="J893" s="214"/>
      <c r="K893" s="214"/>
      <c r="L893" s="352"/>
      <c r="M893" s="87"/>
      <c r="N893" s="379"/>
      <c r="O893" s="451"/>
      <c r="P893" s="76"/>
      <c r="Q893" s="76"/>
      <c r="R893" s="76"/>
      <c r="S893" s="76"/>
      <c r="T893" s="76"/>
      <c r="U893" s="76"/>
      <c r="V893" s="4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</row>
    <row r="894" spans="1:43" s="3" customFormat="1" ht="15.75">
      <c r="A894" s="310"/>
      <c r="B894" s="41"/>
      <c r="C894" s="41"/>
      <c r="D894" s="351"/>
      <c r="E894" s="41"/>
      <c r="F894" s="75"/>
      <c r="G894" s="37"/>
      <c r="H894" s="108"/>
      <c r="I894" s="157"/>
      <c r="J894" s="86"/>
      <c r="K894" s="214"/>
      <c r="L894" s="219"/>
      <c r="M894" s="87"/>
      <c r="N894" s="379"/>
      <c r="O894" s="451"/>
      <c r="P894" s="76"/>
      <c r="Q894" s="76"/>
      <c r="R894" s="76"/>
      <c r="S894" s="76"/>
      <c r="T894" s="76"/>
      <c r="U894" s="76"/>
      <c r="V894" s="4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</row>
    <row r="895" spans="1:43" s="3" customFormat="1" ht="15.75">
      <c r="A895" s="310"/>
      <c r="B895" s="41"/>
      <c r="C895" s="41"/>
      <c r="D895" s="351"/>
      <c r="E895" s="41"/>
      <c r="F895" s="75"/>
      <c r="G895" s="37"/>
      <c r="H895" s="213"/>
      <c r="I895" s="157"/>
      <c r="J895" s="86"/>
      <c r="K895" s="214"/>
      <c r="L895" s="87"/>
      <c r="M895" s="87"/>
      <c r="N895" s="379"/>
      <c r="O895" s="451"/>
      <c r="P895" s="76"/>
      <c r="Q895" s="76"/>
      <c r="R895" s="76"/>
      <c r="S895" s="76"/>
      <c r="T895" s="76"/>
      <c r="U895" s="76"/>
      <c r="V895" s="4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</row>
    <row r="896" spans="1:43" s="3" customFormat="1" ht="15.75">
      <c r="A896" s="310"/>
      <c r="B896" s="41"/>
      <c r="C896" s="41"/>
      <c r="D896" s="351"/>
      <c r="E896" s="41"/>
      <c r="F896" s="75"/>
      <c r="G896" s="37"/>
      <c r="H896" s="213"/>
      <c r="I896" s="157"/>
      <c r="J896" s="214"/>
      <c r="K896" s="214"/>
      <c r="L896" s="214"/>
      <c r="M896" s="87"/>
      <c r="N896" s="379"/>
      <c r="O896" s="451"/>
      <c r="P896" s="76"/>
      <c r="Q896" s="76"/>
      <c r="R896" s="76"/>
      <c r="S896" s="76"/>
      <c r="T896" s="76"/>
      <c r="U896" s="76"/>
      <c r="V896" s="4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</row>
    <row r="897" spans="1:43" s="3" customFormat="1" ht="15.75">
      <c r="A897" s="310"/>
      <c r="B897" s="41"/>
      <c r="C897" s="41"/>
      <c r="D897" s="351"/>
      <c r="E897" s="41"/>
      <c r="F897" s="78"/>
      <c r="G897" s="38"/>
      <c r="H897" s="217"/>
      <c r="I897" s="157"/>
      <c r="J897" s="355"/>
      <c r="K897" s="214"/>
      <c r="L897" s="87"/>
      <c r="M897" s="87"/>
      <c r="N897" s="379"/>
      <c r="O897" s="451"/>
      <c r="P897" s="76"/>
      <c r="Q897" s="76"/>
      <c r="R897" s="76"/>
      <c r="S897" s="76"/>
      <c r="T897" s="76"/>
      <c r="U897" s="76"/>
      <c r="V897" s="4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</row>
    <row r="898" spans="1:43" s="3" customFormat="1" ht="15.75">
      <c r="A898" s="310"/>
      <c r="B898" s="98"/>
      <c r="C898" s="260"/>
      <c r="D898" s="224"/>
      <c r="E898" s="41"/>
      <c r="F898" s="92"/>
      <c r="G898" s="93"/>
      <c r="H898" s="109"/>
      <c r="I898" s="157"/>
      <c r="J898" s="86"/>
      <c r="K898" s="214"/>
      <c r="L898" s="87"/>
      <c r="M898" s="87"/>
      <c r="N898" s="379"/>
      <c r="O898" s="451"/>
      <c r="P898" s="76"/>
      <c r="Q898" s="76"/>
      <c r="R898" s="76"/>
      <c r="S898" s="76"/>
      <c r="T898" s="76"/>
      <c r="U898" s="76"/>
      <c r="V898" s="4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</row>
    <row r="899" spans="1:43" s="3" customFormat="1" ht="15.75">
      <c r="A899" s="310"/>
      <c r="B899" s="41"/>
      <c r="C899" s="41"/>
      <c r="D899" s="351"/>
      <c r="E899" s="41"/>
      <c r="F899" s="81"/>
      <c r="G899" s="39"/>
      <c r="H899" s="108"/>
      <c r="I899" s="157"/>
      <c r="J899" s="86"/>
      <c r="K899" s="214"/>
      <c r="L899" s="87"/>
      <c r="M899" s="87"/>
      <c r="N899" s="379"/>
      <c r="O899" s="451"/>
      <c r="P899" s="76"/>
      <c r="Q899" s="76"/>
      <c r="R899" s="76"/>
      <c r="S899" s="76"/>
      <c r="T899" s="76"/>
      <c r="U899" s="76"/>
      <c r="V899" s="4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</row>
    <row r="900" spans="1:43" s="3" customFormat="1" ht="15.75">
      <c r="A900" s="310"/>
      <c r="B900" s="41"/>
      <c r="C900" s="41"/>
      <c r="D900" s="351"/>
      <c r="E900" s="41"/>
      <c r="F900" s="81"/>
      <c r="G900" s="37"/>
      <c r="H900" s="108"/>
      <c r="I900" s="157"/>
      <c r="J900" s="86"/>
      <c r="K900" s="214"/>
      <c r="L900" s="87"/>
      <c r="M900" s="87"/>
      <c r="N900" s="379"/>
      <c r="O900" s="451"/>
      <c r="P900" s="76"/>
      <c r="Q900" s="76"/>
      <c r="R900" s="76"/>
      <c r="S900" s="76"/>
      <c r="T900" s="76"/>
      <c r="U900" s="76"/>
      <c r="V900" s="4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</row>
    <row r="901" spans="1:43" s="3" customFormat="1" ht="15.75">
      <c r="A901" s="310"/>
      <c r="B901" s="41"/>
      <c r="C901" s="41"/>
      <c r="D901" s="351"/>
      <c r="E901" s="41"/>
      <c r="F901" s="75"/>
      <c r="G901" s="37"/>
      <c r="H901" s="108"/>
      <c r="I901" s="157"/>
      <c r="J901" s="86"/>
      <c r="K901" s="214"/>
      <c r="L901" s="87"/>
      <c r="M901" s="87"/>
      <c r="N901" s="379"/>
      <c r="O901" s="451"/>
      <c r="P901" s="76"/>
      <c r="Q901" s="76"/>
      <c r="R901" s="76"/>
      <c r="S901" s="76"/>
      <c r="T901" s="76"/>
      <c r="U901" s="76"/>
      <c r="V901" s="4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</row>
    <row r="902" spans="1:43" s="3" customFormat="1" ht="15.75">
      <c r="A902" s="310"/>
      <c r="B902" s="41"/>
      <c r="C902" s="41"/>
      <c r="D902" s="351"/>
      <c r="E902" s="41"/>
      <c r="F902" s="75"/>
      <c r="G902" s="37"/>
      <c r="H902" s="213"/>
      <c r="I902" s="157"/>
      <c r="J902" s="86"/>
      <c r="K902" s="214"/>
      <c r="L902" s="219"/>
      <c r="M902" s="87"/>
      <c r="N902" s="379"/>
      <c r="O902" s="451"/>
      <c r="P902" s="76"/>
      <c r="Q902" s="76"/>
      <c r="R902" s="76"/>
      <c r="S902" s="76"/>
      <c r="T902" s="76"/>
      <c r="U902" s="76"/>
      <c r="V902" s="4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</row>
    <row r="903" spans="1:43" s="3" customFormat="1" ht="15.75">
      <c r="A903" s="310"/>
      <c r="B903" s="41"/>
      <c r="C903" s="41"/>
      <c r="D903" s="351"/>
      <c r="E903" s="41"/>
      <c r="F903" s="75"/>
      <c r="G903" s="37"/>
      <c r="H903" s="213"/>
      <c r="I903" s="157"/>
      <c r="J903" s="86"/>
      <c r="K903" s="214"/>
      <c r="L903" s="87"/>
      <c r="M903" s="87"/>
      <c r="N903" s="379"/>
      <c r="O903" s="451"/>
      <c r="P903" s="76"/>
      <c r="Q903" s="76"/>
      <c r="R903" s="76"/>
      <c r="S903" s="76"/>
      <c r="T903" s="76"/>
      <c r="U903" s="76"/>
      <c r="V903" s="4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</row>
    <row r="904" spans="1:43" s="3" customFormat="1" ht="15.75">
      <c r="A904" s="310"/>
      <c r="B904" s="41"/>
      <c r="C904" s="41"/>
      <c r="D904" s="351"/>
      <c r="E904" s="41"/>
      <c r="F904" s="78"/>
      <c r="G904" s="38"/>
      <c r="H904" s="217"/>
      <c r="I904" s="157"/>
      <c r="J904" s="86"/>
      <c r="K904" s="214"/>
      <c r="L904" s="87"/>
      <c r="M904" s="87"/>
      <c r="N904" s="379"/>
      <c r="O904" s="451"/>
      <c r="P904" s="76"/>
      <c r="Q904" s="76"/>
      <c r="R904" s="76"/>
      <c r="S904" s="76"/>
      <c r="T904" s="76"/>
      <c r="U904" s="76"/>
      <c r="V904" s="4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</row>
    <row r="905" spans="1:43" s="3" customFormat="1" ht="15.75">
      <c r="A905" s="310"/>
      <c r="B905" s="41"/>
      <c r="C905" s="41"/>
      <c r="D905" s="351"/>
      <c r="E905" s="41"/>
      <c r="F905" s="75"/>
      <c r="G905" s="37"/>
      <c r="H905" s="108"/>
      <c r="I905" s="157"/>
      <c r="J905" s="214"/>
      <c r="K905" s="214"/>
      <c r="L905" s="214"/>
      <c r="M905" s="87"/>
      <c r="N905" s="379"/>
      <c r="O905" s="451"/>
      <c r="P905" s="76"/>
      <c r="Q905" s="76"/>
      <c r="R905" s="76"/>
      <c r="S905" s="76"/>
      <c r="T905" s="76"/>
      <c r="U905" s="76"/>
      <c r="V905" s="4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</row>
    <row r="906" spans="1:43" s="3" customFormat="1" ht="15.75">
      <c r="A906" s="310"/>
      <c r="B906" s="41"/>
      <c r="C906" s="41"/>
      <c r="D906" s="351"/>
      <c r="E906" s="41"/>
      <c r="F906" s="75"/>
      <c r="G906" s="37"/>
      <c r="H906" s="213"/>
      <c r="I906" s="157"/>
      <c r="J906" s="214"/>
      <c r="K906" s="214"/>
      <c r="L906" s="214"/>
      <c r="M906" s="87"/>
      <c r="N906" s="379"/>
      <c r="O906" s="451"/>
      <c r="P906" s="76"/>
      <c r="Q906" s="76"/>
      <c r="R906" s="76"/>
      <c r="S906" s="76"/>
      <c r="T906" s="76"/>
      <c r="U906" s="76"/>
      <c r="V906" s="4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</row>
    <row r="907" spans="1:43" s="3" customFormat="1" ht="15.75">
      <c r="A907" s="310"/>
      <c r="B907" s="41"/>
      <c r="C907" s="41"/>
      <c r="D907" s="351"/>
      <c r="E907" s="41"/>
      <c r="F907" s="81"/>
      <c r="G907" s="39"/>
      <c r="H907" s="220"/>
      <c r="I907" s="108"/>
      <c r="J907" s="214"/>
      <c r="K907" s="214"/>
      <c r="L907" s="352"/>
      <c r="M907" s="87"/>
      <c r="N907" s="379"/>
      <c r="O907" s="451"/>
      <c r="P907" s="76"/>
      <c r="Q907" s="76"/>
      <c r="R907" s="76"/>
      <c r="S907" s="76"/>
      <c r="T907" s="76"/>
      <c r="U907" s="76"/>
      <c r="V907" s="4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</row>
    <row r="908" spans="1:43" s="3" customFormat="1" ht="15.75">
      <c r="A908" s="310"/>
      <c r="B908" s="41"/>
      <c r="C908" s="41"/>
      <c r="D908" s="351"/>
      <c r="E908" s="41"/>
      <c r="F908" s="88"/>
      <c r="G908" s="89"/>
      <c r="H908" s="157"/>
      <c r="I908" s="157"/>
      <c r="J908" s="86"/>
      <c r="K908" s="214"/>
      <c r="L908" s="87"/>
      <c r="M908" s="87"/>
      <c r="N908" s="379"/>
      <c r="O908" s="451"/>
      <c r="P908" s="76"/>
      <c r="Q908" s="76"/>
      <c r="R908" s="76"/>
      <c r="S908" s="76"/>
      <c r="T908" s="76"/>
      <c r="U908" s="76"/>
      <c r="V908" s="4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</row>
    <row r="909" spans="1:43" s="3" customFormat="1" ht="15.75">
      <c r="A909" s="310"/>
      <c r="B909" s="41"/>
      <c r="C909" s="41"/>
      <c r="D909" s="351"/>
      <c r="E909" s="41"/>
      <c r="F909" s="75"/>
      <c r="G909" s="37"/>
      <c r="H909" s="108"/>
      <c r="I909" s="215"/>
      <c r="J909" s="86"/>
      <c r="K909" s="214"/>
      <c r="L909" s="87"/>
      <c r="M909" s="87"/>
      <c r="N909" s="379"/>
      <c r="O909" s="451"/>
      <c r="P909" s="76"/>
      <c r="Q909" s="76"/>
      <c r="R909" s="76"/>
      <c r="S909" s="76"/>
      <c r="T909" s="76"/>
      <c r="U909" s="76"/>
      <c r="V909" s="4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</row>
    <row r="910" spans="1:43" s="3" customFormat="1" ht="15.75">
      <c r="A910" s="310"/>
      <c r="B910" s="41"/>
      <c r="C910" s="41"/>
      <c r="D910" s="351"/>
      <c r="E910" s="41"/>
      <c r="F910" s="78"/>
      <c r="G910" s="38"/>
      <c r="H910" s="217"/>
      <c r="I910" s="157"/>
      <c r="J910" s="86"/>
      <c r="K910" s="214"/>
      <c r="L910" s="87"/>
      <c r="M910" s="87"/>
      <c r="N910" s="379"/>
      <c r="O910" s="451"/>
      <c r="P910" s="76"/>
      <c r="Q910" s="76"/>
      <c r="R910" s="76"/>
      <c r="S910" s="76"/>
      <c r="T910" s="76"/>
      <c r="U910" s="76"/>
      <c r="V910" s="4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</row>
    <row r="911" spans="1:43" s="3" customFormat="1" ht="15.75">
      <c r="A911" s="310"/>
      <c r="B911" s="41"/>
      <c r="C911" s="41"/>
      <c r="D911" s="351"/>
      <c r="E911" s="41"/>
      <c r="F911" s="75"/>
      <c r="G911" s="37"/>
      <c r="H911" s="213"/>
      <c r="I911" s="157"/>
      <c r="J911" s="214"/>
      <c r="K911" s="214"/>
      <c r="L911" s="352"/>
      <c r="M911" s="87"/>
      <c r="N911" s="379"/>
      <c r="O911" s="451"/>
      <c r="P911" s="76"/>
      <c r="Q911" s="76"/>
      <c r="R911" s="76"/>
      <c r="S911" s="76"/>
      <c r="T911" s="76"/>
      <c r="U911" s="76"/>
      <c r="V911" s="4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</row>
    <row r="912" spans="1:43" s="3" customFormat="1" ht="15.75">
      <c r="A912" s="310"/>
      <c r="B912" s="98"/>
      <c r="C912" s="260"/>
      <c r="D912" s="224"/>
      <c r="E912" s="41"/>
      <c r="F912" s="92"/>
      <c r="G912" s="93"/>
      <c r="H912" s="217"/>
      <c r="I912" s="157"/>
      <c r="J912" s="86"/>
      <c r="K912" s="214"/>
      <c r="L912" s="87"/>
      <c r="M912" s="87"/>
      <c r="N912" s="379"/>
      <c r="O912" s="451"/>
      <c r="P912" s="76"/>
      <c r="Q912" s="76"/>
      <c r="R912" s="76"/>
      <c r="S912" s="76"/>
      <c r="T912" s="76"/>
      <c r="U912" s="76"/>
      <c r="V912" s="4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</row>
    <row r="913" spans="1:43" s="3" customFormat="1" ht="15.75">
      <c r="A913" s="310"/>
      <c r="B913" s="41"/>
      <c r="C913" s="41"/>
      <c r="D913" s="351"/>
      <c r="E913" s="41"/>
      <c r="F913" s="78"/>
      <c r="G913" s="38"/>
      <c r="H913" s="109"/>
      <c r="I913" s="157"/>
      <c r="J913" s="86"/>
      <c r="K913" s="214"/>
      <c r="L913" s="87"/>
      <c r="M913" s="87"/>
      <c r="N913" s="379"/>
      <c r="O913" s="451"/>
      <c r="P913" s="76"/>
      <c r="Q913" s="76"/>
      <c r="R913" s="76"/>
      <c r="S913" s="76"/>
      <c r="T913" s="76"/>
      <c r="U913" s="76"/>
      <c r="V913" s="4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</row>
    <row r="914" spans="1:43" s="3" customFormat="1" ht="15.75">
      <c r="A914" s="310"/>
      <c r="B914" s="41"/>
      <c r="C914" s="41"/>
      <c r="D914" s="351"/>
      <c r="E914" s="41"/>
      <c r="F914" s="81"/>
      <c r="G914" s="39"/>
      <c r="H914" s="108"/>
      <c r="I914" s="157"/>
      <c r="J914" s="86"/>
      <c r="K914" s="214"/>
      <c r="L914" s="87"/>
      <c r="M914" s="87"/>
      <c r="N914" s="379"/>
      <c r="O914" s="451"/>
      <c r="P914" s="76"/>
      <c r="Q914" s="76"/>
      <c r="R914" s="76"/>
      <c r="S914" s="76"/>
      <c r="T914" s="76"/>
      <c r="U914" s="76"/>
      <c r="V914" s="4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</row>
    <row r="915" spans="1:43" s="3" customFormat="1" ht="15.75">
      <c r="A915" s="310"/>
      <c r="B915" s="41"/>
      <c r="C915" s="41"/>
      <c r="D915" s="351"/>
      <c r="E915" s="41"/>
      <c r="F915" s="81"/>
      <c r="G915" s="39"/>
      <c r="H915" s="108"/>
      <c r="I915" s="157"/>
      <c r="J915" s="355"/>
      <c r="K915" s="214"/>
      <c r="L915" s="87"/>
      <c r="M915" s="87"/>
      <c r="N915" s="379"/>
      <c r="O915" s="451"/>
      <c r="P915" s="76"/>
      <c r="Q915" s="76"/>
      <c r="R915" s="76"/>
      <c r="S915" s="76"/>
      <c r="T915" s="76"/>
      <c r="U915" s="76"/>
      <c r="V915" s="4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</row>
    <row r="916" spans="1:43" s="3" customFormat="1" ht="15.75">
      <c r="A916" s="310"/>
      <c r="B916" s="41"/>
      <c r="C916" s="41"/>
      <c r="D916" s="351"/>
      <c r="E916" s="41"/>
      <c r="F916" s="78"/>
      <c r="G916" s="38"/>
      <c r="H916" s="220"/>
      <c r="I916" s="109"/>
      <c r="J916" s="214"/>
      <c r="K916" s="214"/>
      <c r="L916" s="352"/>
      <c r="M916" s="87"/>
      <c r="N916" s="379"/>
      <c r="O916" s="451"/>
      <c r="P916" s="76"/>
      <c r="Q916" s="76"/>
      <c r="R916" s="76"/>
      <c r="S916" s="76"/>
      <c r="T916" s="76"/>
      <c r="U916" s="76"/>
      <c r="V916" s="4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</row>
    <row r="917" spans="1:43" s="3" customFormat="1" ht="15.75">
      <c r="A917" s="310"/>
      <c r="B917" s="41"/>
      <c r="C917" s="41"/>
      <c r="D917" s="351"/>
      <c r="E917" s="41"/>
      <c r="F917" s="78"/>
      <c r="G917" s="38"/>
      <c r="H917" s="217"/>
      <c r="I917" s="157"/>
      <c r="J917" s="214"/>
      <c r="K917" s="214"/>
      <c r="L917" s="214"/>
      <c r="M917" s="87"/>
      <c r="N917" s="379"/>
      <c r="O917" s="451"/>
      <c r="P917" s="76"/>
      <c r="Q917" s="76"/>
      <c r="R917" s="76"/>
      <c r="S917" s="76"/>
      <c r="T917" s="76"/>
      <c r="U917" s="76"/>
      <c r="V917" s="4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</row>
    <row r="918" spans="1:43" s="3" customFormat="1" ht="15.75">
      <c r="A918" s="310"/>
      <c r="B918" s="41"/>
      <c r="C918" s="41"/>
      <c r="D918" s="351"/>
      <c r="E918" s="41"/>
      <c r="F918" s="75"/>
      <c r="G918" s="37"/>
      <c r="H918" s="220"/>
      <c r="I918" s="108"/>
      <c r="J918" s="214"/>
      <c r="K918" s="214"/>
      <c r="L918" s="352"/>
      <c r="M918" s="87"/>
      <c r="N918" s="379"/>
      <c r="O918" s="451"/>
      <c r="P918" s="76"/>
      <c r="Q918" s="76"/>
      <c r="R918" s="76"/>
      <c r="S918" s="76"/>
      <c r="T918" s="76"/>
      <c r="U918" s="76"/>
      <c r="V918" s="4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</row>
    <row r="919" spans="1:43" s="3" customFormat="1" ht="15.75">
      <c r="A919" s="310"/>
      <c r="B919" s="41"/>
      <c r="C919" s="41"/>
      <c r="D919" s="351"/>
      <c r="E919" s="41"/>
      <c r="F919" s="81"/>
      <c r="G919" s="39"/>
      <c r="H919" s="108"/>
      <c r="I919" s="157"/>
      <c r="J919" s="86"/>
      <c r="K919" s="214"/>
      <c r="L919" s="87"/>
      <c r="M919" s="87"/>
      <c r="N919" s="379"/>
      <c r="O919" s="451"/>
      <c r="P919" s="76"/>
      <c r="Q919" s="76"/>
      <c r="R919" s="76"/>
      <c r="S919" s="76"/>
      <c r="T919" s="76"/>
      <c r="U919" s="76"/>
      <c r="V919" s="4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</row>
    <row r="920" spans="1:43" s="3" customFormat="1" ht="15.75">
      <c r="A920" s="310"/>
      <c r="B920" s="98"/>
      <c r="C920" s="260"/>
      <c r="D920" s="224"/>
      <c r="E920" s="41"/>
      <c r="F920" s="84"/>
      <c r="G920" s="85"/>
      <c r="H920" s="213"/>
      <c r="I920" s="220"/>
      <c r="J920" s="86"/>
      <c r="K920" s="214"/>
      <c r="L920" s="87"/>
      <c r="M920" s="87"/>
      <c r="N920" s="379"/>
      <c r="O920" s="451"/>
      <c r="P920" s="76"/>
      <c r="Q920" s="76"/>
      <c r="R920" s="76"/>
      <c r="S920" s="76"/>
      <c r="T920" s="76"/>
      <c r="U920" s="76"/>
      <c r="V920" s="4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</row>
    <row r="921" spans="1:43" s="3" customFormat="1" ht="15.75">
      <c r="A921" s="310"/>
      <c r="B921" s="41"/>
      <c r="C921" s="41"/>
      <c r="D921" s="351"/>
      <c r="E921" s="41"/>
      <c r="F921" s="78"/>
      <c r="G921" s="38"/>
      <c r="H921" s="217"/>
      <c r="I921" s="157"/>
      <c r="J921" s="86"/>
      <c r="K921" s="214"/>
      <c r="L921" s="87"/>
      <c r="M921" s="87"/>
      <c r="N921" s="379"/>
      <c r="O921" s="451"/>
      <c r="P921" s="76"/>
      <c r="Q921" s="76"/>
      <c r="R921" s="76"/>
      <c r="S921" s="76"/>
      <c r="T921" s="76"/>
      <c r="U921" s="76"/>
      <c r="V921" s="4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</row>
    <row r="922" spans="1:43" s="3" customFormat="1" ht="15.75">
      <c r="A922" s="310"/>
      <c r="B922" s="41"/>
      <c r="C922" s="41"/>
      <c r="D922" s="351"/>
      <c r="E922" s="41"/>
      <c r="F922" s="75"/>
      <c r="G922" s="37"/>
      <c r="H922" s="108"/>
      <c r="I922" s="157"/>
      <c r="J922" s="86"/>
      <c r="K922" s="214"/>
      <c r="L922" s="87"/>
      <c r="M922" s="87"/>
      <c r="N922" s="379"/>
      <c r="O922" s="451"/>
      <c r="P922" s="76"/>
      <c r="Q922" s="76"/>
      <c r="R922" s="76"/>
      <c r="S922" s="76"/>
      <c r="T922" s="76"/>
      <c r="U922" s="76"/>
      <c r="V922" s="4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</row>
    <row r="923" spans="1:43" s="3" customFormat="1" ht="15.75">
      <c r="A923" s="310"/>
      <c r="B923" s="41"/>
      <c r="C923" s="41"/>
      <c r="D923" s="351"/>
      <c r="E923" s="41"/>
      <c r="F923" s="78"/>
      <c r="G923" s="38"/>
      <c r="H923" s="157"/>
      <c r="I923" s="217"/>
      <c r="J923" s="86"/>
      <c r="K923" s="214"/>
      <c r="L923" s="87"/>
      <c r="M923" s="87"/>
      <c r="N923" s="379"/>
      <c r="O923" s="451"/>
      <c r="P923" s="76"/>
      <c r="Q923" s="76"/>
      <c r="R923" s="76"/>
      <c r="S923" s="76"/>
      <c r="T923" s="76"/>
      <c r="U923" s="76"/>
      <c r="V923" s="4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</row>
    <row r="924" spans="1:43" s="3" customFormat="1" ht="15.75">
      <c r="A924" s="310"/>
      <c r="B924" s="41"/>
      <c r="C924" s="41"/>
      <c r="D924" s="351"/>
      <c r="E924" s="41"/>
      <c r="F924" s="88"/>
      <c r="G924" s="89"/>
      <c r="H924" s="157"/>
      <c r="I924" s="213"/>
      <c r="J924" s="86"/>
      <c r="K924" s="214"/>
      <c r="L924" s="87"/>
      <c r="M924" s="87"/>
      <c r="N924" s="379"/>
      <c r="O924" s="451"/>
      <c r="P924" s="76"/>
      <c r="Q924" s="76"/>
      <c r="R924" s="76"/>
      <c r="S924" s="76"/>
      <c r="T924" s="76"/>
      <c r="U924" s="76"/>
      <c r="V924" s="4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</row>
    <row r="925" spans="1:43" s="3" customFormat="1" ht="15.75">
      <c r="A925" s="310"/>
      <c r="B925" s="41"/>
      <c r="C925" s="41"/>
      <c r="D925" s="351"/>
      <c r="E925" s="41"/>
      <c r="F925" s="84"/>
      <c r="G925" s="85"/>
      <c r="H925" s="157"/>
      <c r="I925" s="108"/>
      <c r="J925" s="86"/>
      <c r="K925" s="214"/>
      <c r="L925" s="87"/>
      <c r="M925" s="87"/>
      <c r="N925" s="379"/>
      <c r="O925" s="451"/>
      <c r="P925" s="76"/>
      <c r="Q925" s="76"/>
      <c r="R925" s="76"/>
      <c r="S925" s="76"/>
      <c r="T925" s="76"/>
      <c r="U925" s="76"/>
      <c r="V925" s="4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</row>
    <row r="926" spans="1:43" s="3" customFormat="1" ht="15.75">
      <c r="A926" s="310"/>
      <c r="B926" s="98"/>
      <c r="C926" s="260"/>
      <c r="D926" s="224"/>
      <c r="E926" s="41"/>
      <c r="F926" s="92"/>
      <c r="G926" s="93"/>
      <c r="H926" s="213"/>
      <c r="I926" s="215"/>
      <c r="J926" s="86"/>
      <c r="K926" s="214"/>
      <c r="L926" s="87"/>
      <c r="M926" s="87"/>
      <c r="N926" s="379"/>
      <c r="O926" s="451"/>
      <c r="P926" s="76"/>
      <c r="Q926" s="76"/>
      <c r="R926" s="76"/>
      <c r="S926" s="76"/>
      <c r="T926" s="76"/>
      <c r="U926" s="76"/>
      <c r="V926" s="4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</row>
    <row r="927" spans="1:43" s="3" customFormat="1" ht="15.75">
      <c r="A927" s="310"/>
      <c r="B927" s="41"/>
      <c r="C927" s="41"/>
      <c r="D927" s="351"/>
      <c r="E927" s="41"/>
      <c r="F927" s="75"/>
      <c r="G927" s="37"/>
      <c r="H927" s="220"/>
      <c r="I927" s="108"/>
      <c r="J927" s="214"/>
      <c r="K927" s="214"/>
      <c r="L927" s="352"/>
      <c r="M927" s="87"/>
      <c r="N927" s="379"/>
      <c r="O927" s="451"/>
      <c r="P927" s="76"/>
      <c r="Q927" s="76"/>
      <c r="R927" s="76"/>
      <c r="S927" s="76"/>
      <c r="T927" s="76"/>
      <c r="U927" s="76"/>
      <c r="V927" s="4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</row>
    <row r="928" spans="1:43" s="3" customFormat="1" ht="15.75">
      <c r="A928" s="310"/>
      <c r="B928" s="41"/>
      <c r="C928" s="41"/>
      <c r="D928" s="351"/>
      <c r="E928" s="41"/>
      <c r="F928" s="75"/>
      <c r="G928" s="37"/>
      <c r="H928" s="220"/>
      <c r="I928" s="108"/>
      <c r="J928" s="214"/>
      <c r="K928" s="214"/>
      <c r="L928" s="352"/>
      <c r="M928" s="87"/>
      <c r="N928" s="379"/>
      <c r="O928" s="451"/>
      <c r="P928" s="76"/>
      <c r="Q928" s="76"/>
      <c r="R928" s="76"/>
      <c r="S928" s="76"/>
      <c r="T928" s="76"/>
      <c r="U928" s="76"/>
      <c r="V928" s="4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</row>
    <row r="929" spans="1:43" s="3" customFormat="1" ht="15.75">
      <c r="A929" s="310"/>
      <c r="B929" s="41"/>
      <c r="C929" s="41"/>
      <c r="D929" s="351"/>
      <c r="E929" s="41"/>
      <c r="F929" s="75"/>
      <c r="G929" s="37"/>
      <c r="H929" s="108"/>
      <c r="I929" s="215"/>
      <c r="J929" s="86"/>
      <c r="K929" s="214"/>
      <c r="L929" s="87"/>
      <c r="M929" s="87"/>
      <c r="N929" s="379"/>
      <c r="O929" s="451"/>
      <c r="P929" s="76"/>
      <c r="Q929" s="76"/>
      <c r="R929" s="76"/>
      <c r="S929" s="76"/>
      <c r="T929" s="76"/>
      <c r="U929" s="76"/>
      <c r="V929" s="4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</row>
    <row r="930" spans="1:43" s="3" customFormat="1" ht="15.75">
      <c r="A930" s="310"/>
      <c r="B930" s="250"/>
      <c r="C930" s="260"/>
      <c r="D930" s="250"/>
      <c r="E930" s="41"/>
      <c r="F930" s="84"/>
      <c r="G930" s="85"/>
      <c r="H930" s="108"/>
      <c r="I930" s="220"/>
      <c r="J930" s="86"/>
      <c r="K930" s="214"/>
      <c r="L930" s="87"/>
      <c r="M930" s="87"/>
      <c r="N930" s="379"/>
      <c r="O930" s="451"/>
      <c r="P930" s="76"/>
      <c r="Q930" s="76"/>
      <c r="R930" s="76"/>
      <c r="S930" s="76"/>
      <c r="T930" s="76"/>
      <c r="U930" s="76"/>
      <c r="V930" s="4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</row>
    <row r="931" spans="1:43" s="3" customFormat="1" ht="15.75">
      <c r="A931" s="310"/>
      <c r="B931" s="41"/>
      <c r="C931" s="41"/>
      <c r="D931" s="351"/>
      <c r="E931" s="41"/>
      <c r="F931" s="75"/>
      <c r="G931" s="37"/>
      <c r="H931" s="108"/>
      <c r="I931" s="157"/>
      <c r="J931" s="86"/>
      <c r="K931" s="214"/>
      <c r="L931" s="87"/>
      <c r="M931" s="87"/>
      <c r="N931" s="379"/>
      <c r="O931" s="451"/>
      <c r="P931" s="76"/>
      <c r="Q931" s="76"/>
      <c r="R931" s="76"/>
      <c r="S931" s="76"/>
      <c r="T931" s="76"/>
      <c r="U931" s="76"/>
      <c r="V931" s="4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</row>
    <row r="932" spans="1:43" s="3" customFormat="1" ht="15.75">
      <c r="A932" s="310"/>
      <c r="B932" s="41"/>
      <c r="C932" s="41"/>
      <c r="D932" s="351"/>
      <c r="E932" s="41"/>
      <c r="F932" s="75"/>
      <c r="G932" s="37"/>
      <c r="H932" s="213"/>
      <c r="I932" s="157"/>
      <c r="J932" s="214"/>
      <c r="K932" s="214"/>
      <c r="L932" s="352"/>
      <c r="M932" s="87"/>
      <c r="N932" s="379"/>
      <c r="O932" s="451"/>
      <c r="P932" s="76"/>
      <c r="Q932" s="76"/>
      <c r="R932" s="76"/>
      <c r="S932" s="76"/>
      <c r="T932" s="76"/>
      <c r="U932" s="76"/>
      <c r="V932" s="4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</row>
    <row r="933" spans="1:43" s="3" customFormat="1" ht="15.75">
      <c r="A933" s="310"/>
      <c r="B933" s="41"/>
      <c r="C933" s="41"/>
      <c r="D933" s="351"/>
      <c r="E933" s="41"/>
      <c r="F933" s="81"/>
      <c r="G933" s="39"/>
      <c r="H933" s="157"/>
      <c r="I933" s="108"/>
      <c r="J933" s="86"/>
      <c r="K933" s="214"/>
      <c r="L933" s="219"/>
      <c r="M933" s="87"/>
      <c r="N933" s="379"/>
      <c r="O933" s="451"/>
      <c r="P933" s="76"/>
      <c r="Q933" s="76"/>
      <c r="R933" s="76"/>
      <c r="S933" s="76"/>
      <c r="T933" s="76"/>
      <c r="U933" s="76"/>
      <c r="V933" s="4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</row>
    <row r="934" spans="1:43" s="3" customFormat="1" ht="15.75">
      <c r="A934" s="310"/>
      <c r="B934" s="41"/>
      <c r="C934" s="41"/>
      <c r="D934" s="351"/>
      <c r="E934" s="41"/>
      <c r="F934" s="75"/>
      <c r="G934" s="37"/>
      <c r="H934" s="108"/>
      <c r="I934" s="215"/>
      <c r="J934" s="214"/>
      <c r="K934" s="214"/>
      <c r="L934" s="87"/>
      <c r="M934" s="87"/>
      <c r="N934" s="379"/>
      <c r="O934" s="451"/>
      <c r="P934" s="76"/>
      <c r="Q934" s="76"/>
      <c r="R934" s="76"/>
      <c r="S934" s="76"/>
      <c r="T934" s="76"/>
      <c r="U934" s="76"/>
      <c r="V934" s="4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</row>
    <row r="935" spans="1:43" s="3" customFormat="1" ht="15.75">
      <c r="A935" s="310"/>
      <c r="B935" s="41"/>
      <c r="C935" s="41"/>
      <c r="D935" s="351"/>
      <c r="E935" s="41"/>
      <c r="F935" s="75"/>
      <c r="G935" s="37"/>
      <c r="H935" s="213"/>
      <c r="I935" s="157"/>
      <c r="J935" s="214"/>
      <c r="K935" s="214"/>
      <c r="L935" s="352"/>
      <c r="M935" s="87"/>
      <c r="N935" s="379"/>
      <c r="O935" s="451"/>
      <c r="P935" s="76"/>
      <c r="Q935" s="76"/>
      <c r="R935" s="76"/>
      <c r="S935" s="76"/>
      <c r="T935" s="76"/>
      <c r="U935" s="76"/>
      <c r="V935" s="4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</row>
    <row r="936" spans="1:43" s="3" customFormat="1" ht="15.75">
      <c r="A936" s="310"/>
      <c r="B936" s="41"/>
      <c r="C936" s="41"/>
      <c r="D936" s="351"/>
      <c r="E936" s="41"/>
      <c r="F936" s="75"/>
      <c r="G936" s="37"/>
      <c r="H936" s="108"/>
      <c r="I936" s="230"/>
      <c r="J936" s="86"/>
      <c r="K936" s="214"/>
      <c r="L936" s="87"/>
      <c r="M936" s="87"/>
      <c r="N936" s="379"/>
      <c r="O936" s="451"/>
      <c r="P936" s="76"/>
      <c r="Q936" s="76"/>
      <c r="R936" s="76"/>
      <c r="S936" s="76"/>
      <c r="T936" s="76"/>
      <c r="U936" s="76"/>
      <c r="V936" s="4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</row>
    <row r="937" spans="1:43" s="3" customFormat="1" ht="15.75">
      <c r="A937" s="310"/>
      <c r="B937" s="41"/>
      <c r="C937" s="41"/>
      <c r="D937" s="351"/>
      <c r="E937" s="41"/>
      <c r="F937" s="75"/>
      <c r="G937" s="37"/>
      <c r="H937" s="213"/>
      <c r="I937" s="157"/>
      <c r="J937" s="214"/>
      <c r="K937" s="214"/>
      <c r="L937" s="87"/>
      <c r="M937" s="87"/>
      <c r="N937" s="379"/>
      <c r="O937" s="451"/>
      <c r="P937" s="76"/>
      <c r="Q937" s="76"/>
      <c r="R937" s="76"/>
      <c r="S937" s="76"/>
      <c r="T937" s="76"/>
      <c r="U937" s="76"/>
      <c r="V937" s="4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</row>
    <row r="938" spans="1:43" s="3" customFormat="1" ht="15.75">
      <c r="A938" s="310"/>
      <c r="B938" s="41"/>
      <c r="C938" s="41"/>
      <c r="D938" s="351"/>
      <c r="E938" s="41"/>
      <c r="F938" s="75"/>
      <c r="G938" s="37"/>
      <c r="H938" s="213"/>
      <c r="I938" s="215"/>
      <c r="J938" s="86"/>
      <c r="K938" s="214"/>
      <c r="L938" s="87"/>
      <c r="M938" s="87"/>
      <c r="N938" s="379"/>
      <c r="O938" s="451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</row>
    <row r="939" spans="1:43" s="3" customFormat="1" ht="15.75">
      <c r="A939" s="310"/>
      <c r="B939" s="41"/>
      <c r="C939" s="41"/>
      <c r="D939" s="351"/>
      <c r="E939" s="41"/>
      <c r="F939" s="75"/>
      <c r="G939" s="37"/>
      <c r="H939" s="213"/>
      <c r="I939" s="157"/>
      <c r="J939" s="86"/>
      <c r="K939" s="214"/>
      <c r="L939" s="87"/>
      <c r="M939" s="87"/>
      <c r="N939" s="379"/>
      <c r="O939" s="451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</row>
    <row r="940" spans="1:43" s="3" customFormat="1" ht="15.75">
      <c r="A940" s="310"/>
      <c r="B940" s="41"/>
      <c r="C940" s="41"/>
      <c r="D940" s="351"/>
      <c r="E940" s="41"/>
      <c r="F940" s="84"/>
      <c r="G940" s="85"/>
      <c r="H940" s="108"/>
      <c r="I940" s="157"/>
      <c r="J940" s="86"/>
      <c r="K940" s="214"/>
      <c r="L940" s="87"/>
      <c r="M940" s="87"/>
      <c r="N940" s="379"/>
      <c r="O940" s="451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</row>
    <row r="941" spans="1:43" s="3" customFormat="1" ht="15.75">
      <c r="A941" s="310"/>
      <c r="B941" s="41"/>
      <c r="C941" s="41"/>
      <c r="D941" s="351"/>
      <c r="E941" s="41"/>
      <c r="F941" s="75"/>
      <c r="G941" s="37"/>
      <c r="H941" s="220"/>
      <c r="I941" s="108"/>
      <c r="J941" s="214"/>
      <c r="K941" s="214"/>
      <c r="L941" s="352"/>
      <c r="M941" s="87"/>
      <c r="N941" s="379"/>
      <c r="O941" s="451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</row>
    <row r="942" spans="1:43" s="3" customFormat="1" ht="15.75">
      <c r="A942" s="310"/>
      <c r="B942" s="41"/>
      <c r="C942" s="41"/>
      <c r="D942" s="351"/>
      <c r="E942" s="41"/>
      <c r="F942" s="75"/>
      <c r="G942" s="37"/>
      <c r="H942" s="213"/>
      <c r="I942" s="157"/>
      <c r="J942" s="214"/>
      <c r="K942" s="214"/>
      <c r="L942" s="352"/>
      <c r="M942" s="87"/>
      <c r="N942" s="379"/>
      <c r="O942" s="451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</row>
    <row r="943" spans="1:43" s="3" customFormat="1" ht="15.75">
      <c r="A943" s="310"/>
      <c r="B943" s="41"/>
      <c r="C943" s="41"/>
      <c r="D943" s="351"/>
      <c r="E943" s="41"/>
      <c r="F943" s="75"/>
      <c r="G943" s="37"/>
      <c r="H943" s="108"/>
      <c r="I943" s="157"/>
      <c r="J943" s="86"/>
      <c r="K943" s="214"/>
      <c r="L943" s="87"/>
      <c r="M943" s="87"/>
      <c r="N943" s="379"/>
      <c r="O943" s="451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</row>
    <row r="944" spans="1:43" s="3" customFormat="1" ht="15.75">
      <c r="A944" s="310"/>
      <c r="B944" s="41"/>
      <c r="C944" s="41"/>
      <c r="D944" s="351"/>
      <c r="E944" s="41"/>
      <c r="F944" s="75"/>
      <c r="G944" s="37"/>
      <c r="H944" s="213"/>
      <c r="I944" s="157"/>
      <c r="J944" s="86"/>
      <c r="K944" s="214"/>
      <c r="L944" s="219"/>
      <c r="M944" s="87"/>
      <c r="N944" s="379"/>
      <c r="O944" s="451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</row>
    <row r="945" spans="1:43" s="3" customFormat="1" ht="15.75">
      <c r="A945" s="310"/>
      <c r="B945" s="41"/>
      <c r="C945" s="41"/>
      <c r="D945" s="351"/>
      <c r="E945" s="41"/>
      <c r="F945" s="75"/>
      <c r="G945" s="37"/>
      <c r="H945" s="108"/>
      <c r="I945" s="215"/>
      <c r="J945" s="86"/>
      <c r="K945" s="214"/>
      <c r="L945" s="87"/>
      <c r="M945" s="87"/>
      <c r="N945" s="379"/>
      <c r="O945" s="451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</row>
    <row r="946" spans="1:43" s="3" customFormat="1" ht="15.75">
      <c r="A946" s="310"/>
      <c r="B946" s="41"/>
      <c r="C946" s="41"/>
      <c r="D946" s="351"/>
      <c r="E946" s="41"/>
      <c r="F946" s="81"/>
      <c r="G946" s="37"/>
      <c r="H946" s="108"/>
      <c r="I946" s="157"/>
      <c r="J946" s="86"/>
      <c r="K946" s="214"/>
      <c r="L946" s="87"/>
      <c r="M946" s="87"/>
      <c r="N946" s="379"/>
      <c r="O946" s="451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</row>
    <row r="947" spans="1:43" s="3" customFormat="1" ht="15.75">
      <c r="A947" s="310"/>
      <c r="B947" s="98"/>
      <c r="C947" s="260"/>
      <c r="D947" s="224"/>
      <c r="E947" s="41"/>
      <c r="F947" s="84"/>
      <c r="G947" s="85"/>
      <c r="H947" s="217"/>
      <c r="I947" s="220"/>
      <c r="J947" s="86"/>
      <c r="K947" s="214"/>
      <c r="L947" s="87"/>
      <c r="M947" s="87"/>
      <c r="N947" s="379"/>
      <c r="O947" s="451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</row>
    <row r="948" spans="1:43" s="3" customFormat="1" ht="15.75">
      <c r="A948" s="310"/>
      <c r="B948" s="98"/>
      <c r="C948" s="260"/>
      <c r="D948" s="224"/>
      <c r="E948" s="41"/>
      <c r="F948" s="92"/>
      <c r="G948" s="93"/>
      <c r="H948" s="109"/>
      <c r="I948" s="157"/>
      <c r="J948" s="86"/>
      <c r="K948" s="214"/>
      <c r="L948" s="87"/>
      <c r="M948" s="87"/>
      <c r="N948" s="379"/>
      <c r="O948" s="451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</row>
    <row r="949" spans="1:43" s="3" customFormat="1" ht="15.75">
      <c r="A949" s="310"/>
      <c r="B949" s="41"/>
      <c r="C949" s="41"/>
      <c r="D949" s="351"/>
      <c r="E949" s="41"/>
      <c r="F949" s="78"/>
      <c r="G949" s="38"/>
      <c r="H949" s="109"/>
      <c r="I949" s="157"/>
      <c r="J949" s="227"/>
      <c r="K949" s="227"/>
      <c r="L949" s="219"/>
      <c r="M949" s="87"/>
      <c r="N949" s="379"/>
      <c r="O949" s="451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</row>
    <row r="950" spans="1:43" s="3" customFormat="1" ht="15.75">
      <c r="A950" s="310"/>
      <c r="B950" s="41"/>
      <c r="C950" s="41"/>
      <c r="D950" s="351"/>
      <c r="E950" s="41"/>
      <c r="F950" s="75"/>
      <c r="G950" s="37"/>
      <c r="H950" s="108"/>
      <c r="I950" s="157"/>
      <c r="J950" s="227"/>
      <c r="K950" s="227"/>
      <c r="L950" s="219"/>
      <c r="M950" s="87"/>
      <c r="N950" s="379"/>
      <c r="O950" s="451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</row>
    <row r="951" spans="1:43" s="3" customFormat="1" ht="15.75">
      <c r="A951" s="310"/>
      <c r="B951" s="41"/>
      <c r="C951" s="41"/>
      <c r="D951" s="351"/>
      <c r="E951" s="41"/>
      <c r="F951" s="75"/>
      <c r="G951" s="37"/>
      <c r="H951" s="108"/>
      <c r="I951" s="215"/>
      <c r="J951" s="86"/>
      <c r="K951" s="214"/>
      <c r="L951" s="87"/>
      <c r="M951" s="87"/>
      <c r="N951" s="379"/>
      <c r="O951" s="451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</row>
    <row r="952" spans="1:43" s="3" customFormat="1" ht="15.75">
      <c r="A952" s="310"/>
      <c r="B952" s="41"/>
      <c r="C952" s="41"/>
      <c r="D952" s="351"/>
      <c r="E952" s="41"/>
      <c r="F952" s="75"/>
      <c r="G952" s="37"/>
      <c r="H952" s="213"/>
      <c r="I952" s="157"/>
      <c r="J952" s="214"/>
      <c r="K952" s="214"/>
      <c r="L952" s="352"/>
      <c r="M952" s="87"/>
      <c r="N952" s="379"/>
      <c r="O952" s="451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</row>
    <row r="953" spans="1:43" s="3" customFormat="1" ht="15.75">
      <c r="A953" s="310"/>
      <c r="B953" s="41"/>
      <c r="C953" s="41"/>
      <c r="D953" s="351"/>
      <c r="E953" s="41"/>
      <c r="F953" s="75"/>
      <c r="G953" s="37"/>
      <c r="H953" s="108"/>
      <c r="I953" s="215"/>
      <c r="J953" s="86"/>
      <c r="K953" s="214"/>
      <c r="L953" s="87"/>
      <c r="M953" s="87"/>
      <c r="N953" s="379"/>
      <c r="O953" s="451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</row>
    <row r="954" spans="1:43" s="3" customFormat="1" ht="15.75">
      <c r="A954" s="310"/>
      <c r="B954" s="41"/>
      <c r="C954" s="41"/>
      <c r="D954" s="351"/>
      <c r="E954" s="41"/>
      <c r="F954" s="75"/>
      <c r="G954" s="37"/>
      <c r="H954" s="213"/>
      <c r="I954" s="157"/>
      <c r="J954" s="86"/>
      <c r="K954" s="214"/>
      <c r="L954" s="87"/>
      <c r="M954" s="87"/>
      <c r="N954" s="379"/>
      <c r="O954" s="451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</row>
    <row r="955" spans="1:43" s="3" customFormat="1" ht="15.75">
      <c r="A955" s="310"/>
      <c r="B955" s="98"/>
      <c r="C955" s="260"/>
      <c r="D955" s="224"/>
      <c r="E955" s="41"/>
      <c r="F955" s="92"/>
      <c r="G955" s="93"/>
      <c r="H955" s="109"/>
      <c r="I955" s="157"/>
      <c r="J955" s="86"/>
      <c r="K955" s="214"/>
      <c r="L955" s="87"/>
      <c r="M955" s="87"/>
      <c r="N955" s="379"/>
      <c r="O955" s="451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</row>
    <row r="956" spans="1:43" s="3" customFormat="1" ht="15.75">
      <c r="A956" s="310"/>
      <c r="B956" s="41"/>
      <c r="C956" s="41"/>
      <c r="D956" s="351"/>
      <c r="E956" s="41"/>
      <c r="F956" s="78"/>
      <c r="G956" s="38"/>
      <c r="H956" s="217"/>
      <c r="I956" s="157"/>
      <c r="J956" s="86"/>
      <c r="K956" s="214"/>
      <c r="L956" s="87"/>
      <c r="M956" s="87"/>
      <c r="N956" s="379"/>
      <c r="O956" s="451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</row>
    <row r="957" spans="1:43" s="3" customFormat="1" ht="15.75">
      <c r="A957" s="310"/>
      <c r="B957" s="41"/>
      <c r="C957" s="41"/>
      <c r="D957" s="351"/>
      <c r="E957" s="41"/>
      <c r="F957" s="75"/>
      <c r="G957" s="37"/>
      <c r="H957" s="220"/>
      <c r="I957" s="108"/>
      <c r="J957" s="214"/>
      <c r="K957" s="214"/>
      <c r="L957" s="352"/>
      <c r="M957" s="87"/>
      <c r="N957" s="379"/>
      <c r="O957" s="451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</row>
    <row r="958" spans="1:43" s="3" customFormat="1" ht="15.75">
      <c r="A958" s="310"/>
      <c r="B958" s="41"/>
      <c r="C958" s="41"/>
      <c r="D958" s="351"/>
      <c r="E958" s="41"/>
      <c r="F958" s="75"/>
      <c r="G958" s="37"/>
      <c r="H958" s="213"/>
      <c r="I958" s="157"/>
      <c r="J958" s="86"/>
      <c r="K958" s="214"/>
      <c r="L958" s="87"/>
      <c r="M958" s="87"/>
      <c r="N958" s="379"/>
      <c r="O958" s="451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</row>
    <row r="959" spans="1:43" s="3" customFormat="1" ht="15.75">
      <c r="A959" s="310"/>
      <c r="B959" s="41"/>
      <c r="C959" s="41"/>
      <c r="D959" s="351"/>
      <c r="E959" s="41"/>
      <c r="F959" s="75"/>
      <c r="G959" s="37"/>
      <c r="H959" s="108"/>
      <c r="I959" s="157"/>
      <c r="J959" s="227"/>
      <c r="K959" s="227"/>
      <c r="L959" s="219"/>
      <c r="M959" s="87"/>
      <c r="N959" s="379"/>
      <c r="O959" s="451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</row>
    <row r="960" spans="1:43" s="3" customFormat="1" ht="15.75">
      <c r="A960" s="310"/>
      <c r="B960" s="41"/>
      <c r="C960" s="41"/>
      <c r="D960" s="351"/>
      <c r="E960" s="98"/>
      <c r="F960" s="100"/>
      <c r="G960" s="85"/>
      <c r="H960" s="228"/>
      <c r="I960" s="228"/>
      <c r="J960" s="86"/>
      <c r="K960" s="214"/>
      <c r="L960" s="87"/>
      <c r="M960" s="87"/>
      <c r="N960" s="379"/>
      <c r="O960" s="451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</row>
    <row r="961" spans="1:43" s="3" customFormat="1" ht="15.75">
      <c r="A961" s="310"/>
      <c r="B961" s="98"/>
      <c r="C961" s="260"/>
      <c r="D961" s="224"/>
      <c r="E961" s="41"/>
      <c r="F961" s="92"/>
      <c r="G961" s="93"/>
      <c r="H961" s="213"/>
      <c r="I961" s="157"/>
      <c r="J961" s="86"/>
      <c r="K961" s="214"/>
      <c r="L961" s="87"/>
      <c r="M961" s="87"/>
      <c r="N961" s="379"/>
      <c r="O961" s="451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</row>
    <row r="962" spans="1:43" s="3" customFormat="1" ht="15.75">
      <c r="A962" s="310"/>
      <c r="B962" s="41"/>
      <c r="C962" s="41"/>
      <c r="D962" s="351"/>
      <c r="E962" s="41"/>
      <c r="F962" s="75"/>
      <c r="G962" s="37"/>
      <c r="H962" s="108"/>
      <c r="I962" s="157"/>
      <c r="J962" s="86"/>
      <c r="K962" s="214"/>
      <c r="L962" s="87"/>
      <c r="M962" s="87"/>
      <c r="N962" s="379"/>
      <c r="O962" s="451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</row>
    <row r="963" spans="1:43" s="3" customFormat="1" ht="15.75">
      <c r="A963" s="310"/>
      <c r="B963" s="41"/>
      <c r="C963" s="41"/>
      <c r="D963" s="351"/>
      <c r="E963" s="41"/>
      <c r="F963" s="75"/>
      <c r="G963" s="37"/>
      <c r="H963" s="213"/>
      <c r="I963" s="157"/>
      <c r="J963" s="86"/>
      <c r="K963" s="214"/>
      <c r="L963" s="87"/>
      <c r="M963" s="87"/>
      <c r="N963" s="379"/>
      <c r="O963" s="451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</row>
    <row r="964" spans="1:43" s="3" customFormat="1" ht="15.75">
      <c r="A964" s="310"/>
      <c r="B964" s="41"/>
      <c r="C964" s="41"/>
      <c r="D964" s="351"/>
      <c r="E964" s="41"/>
      <c r="F964" s="81"/>
      <c r="G964" s="37"/>
      <c r="H964" s="108"/>
      <c r="I964" s="157"/>
      <c r="J964" s="86"/>
      <c r="K964" s="214"/>
      <c r="L964" s="87"/>
      <c r="M964" s="87"/>
      <c r="N964" s="379"/>
      <c r="O964" s="451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</row>
    <row r="965" spans="1:43" s="3" customFormat="1" ht="15.75">
      <c r="A965" s="310"/>
      <c r="B965" s="41"/>
      <c r="C965" s="41"/>
      <c r="D965" s="351"/>
      <c r="E965" s="41"/>
      <c r="F965" s="75"/>
      <c r="G965" s="37"/>
      <c r="H965" s="108"/>
      <c r="I965" s="157"/>
      <c r="J965" s="227"/>
      <c r="K965" s="227"/>
      <c r="L965" s="219"/>
      <c r="M965" s="87"/>
      <c r="N965" s="379"/>
      <c r="O965" s="451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</row>
    <row r="966" spans="1:43" s="3" customFormat="1" ht="15.75">
      <c r="A966" s="310"/>
      <c r="B966" s="41"/>
      <c r="C966" s="41"/>
      <c r="D966" s="351"/>
      <c r="E966" s="41"/>
      <c r="F966" s="75"/>
      <c r="G966" s="37"/>
      <c r="H966" s="108"/>
      <c r="I966" s="157"/>
      <c r="J966" s="227"/>
      <c r="K966" s="227"/>
      <c r="L966" s="219"/>
      <c r="M966" s="87"/>
      <c r="N966" s="379"/>
      <c r="O966" s="451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</row>
    <row r="967" spans="1:43" s="3" customFormat="1" ht="15.75">
      <c r="A967" s="310"/>
      <c r="B967" s="41"/>
      <c r="C967" s="41"/>
      <c r="D967" s="351"/>
      <c r="E967" s="41"/>
      <c r="F967" s="75"/>
      <c r="G967" s="37"/>
      <c r="H967" s="213"/>
      <c r="I967" s="157"/>
      <c r="J967" s="86"/>
      <c r="K967" s="214"/>
      <c r="L967" s="87"/>
      <c r="M967" s="87"/>
      <c r="N967" s="379"/>
      <c r="O967" s="451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</row>
    <row r="968" spans="1:43" s="3" customFormat="1" ht="15.75">
      <c r="A968" s="310"/>
      <c r="B968" s="41"/>
      <c r="C968" s="41"/>
      <c r="D968" s="351"/>
      <c r="E968" s="41"/>
      <c r="F968" s="75"/>
      <c r="G968" s="37"/>
      <c r="H968" s="108"/>
      <c r="I968" s="157"/>
      <c r="J968" s="214"/>
      <c r="K968" s="214"/>
      <c r="L968" s="352"/>
      <c r="M968" s="87"/>
      <c r="N968" s="379"/>
      <c r="O968" s="451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</row>
    <row r="969" spans="1:43" s="3" customFormat="1" ht="15.75">
      <c r="A969" s="310"/>
      <c r="B969" s="41"/>
      <c r="C969" s="41"/>
      <c r="D969" s="351"/>
      <c r="E969" s="41"/>
      <c r="F969" s="75"/>
      <c r="G969" s="37"/>
      <c r="H969" s="108"/>
      <c r="I969" s="215"/>
      <c r="J969" s="86"/>
      <c r="K969" s="214"/>
      <c r="L969" s="87"/>
      <c r="M969" s="87"/>
      <c r="N969" s="379"/>
      <c r="O969" s="451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</row>
    <row r="970" spans="1:43" s="3" customFormat="1" ht="15.75">
      <c r="A970" s="310"/>
      <c r="B970" s="41"/>
      <c r="C970" s="41"/>
      <c r="D970" s="351"/>
      <c r="E970" s="41"/>
      <c r="F970" s="78"/>
      <c r="G970" s="38"/>
      <c r="H970" s="217"/>
      <c r="I970" s="157"/>
      <c r="J970" s="227"/>
      <c r="K970" s="227"/>
      <c r="L970" s="219"/>
      <c r="M970" s="87"/>
      <c r="N970" s="379"/>
      <c r="O970" s="451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</row>
    <row r="971" spans="1:43" s="3" customFormat="1" ht="15.75">
      <c r="A971" s="310"/>
      <c r="B971" s="41"/>
      <c r="C971" s="41"/>
      <c r="D971" s="351"/>
      <c r="E971" s="41"/>
      <c r="F971" s="81"/>
      <c r="G971" s="39"/>
      <c r="H971" s="108"/>
      <c r="I971" s="157"/>
      <c r="J971" s="214"/>
      <c r="K971" s="214"/>
      <c r="L971" s="214"/>
      <c r="M971" s="87"/>
      <c r="N971" s="379"/>
      <c r="O971" s="451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</row>
    <row r="972" spans="1:43" s="3" customFormat="1" ht="15.75">
      <c r="A972" s="310"/>
      <c r="B972" s="98"/>
      <c r="C972" s="260"/>
      <c r="D972" s="224"/>
      <c r="E972" s="41"/>
      <c r="F972" s="92"/>
      <c r="G972" s="93"/>
      <c r="H972" s="109"/>
      <c r="I972" s="157"/>
      <c r="J972" s="86"/>
      <c r="K972" s="214"/>
      <c r="L972" s="87"/>
      <c r="M972" s="87"/>
      <c r="N972" s="379"/>
      <c r="O972" s="451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</row>
    <row r="973" spans="1:43" s="3" customFormat="1" ht="15.75">
      <c r="A973" s="310"/>
      <c r="B973" s="41"/>
      <c r="C973" s="41"/>
      <c r="D973" s="351"/>
      <c r="E973" s="41"/>
      <c r="F973" s="75"/>
      <c r="G973" s="37"/>
      <c r="H973" s="213"/>
      <c r="I973" s="157"/>
      <c r="J973" s="86"/>
      <c r="K973" s="214"/>
      <c r="L973" s="219"/>
      <c r="M973" s="87"/>
      <c r="N973" s="379"/>
      <c r="O973" s="451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</row>
    <row r="974" spans="1:43" s="3" customFormat="1" ht="15.75">
      <c r="A974" s="310"/>
      <c r="B974" s="41"/>
      <c r="C974" s="41"/>
      <c r="D974" s="351"/>
      <c r="E974" s="41"/>
      <c r="F974" s="75"/>
      <c r="G974" s="37"/>
      <c r="H974" s="108"/>
      <c r="I974" s="157"/>
      <c r="J974" s="214"/>
      <c r="K974" s="214"/>
      <c r="L974" s="214"/>
      <c r="M974" s="87"/>
      <c r="N974" s="379"/>
      <c r="O974" s="451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</row>
    <row r="975" spans="1:43" s="3" customFormat="1" ht="15.75">
      <c r="A975" s="310"/>
      <c r="B975" s="41"/>
      <c r="C975" s="41"/>
      <c r="D975" s="351"/>
      <c r="E975" s="41"/>
      <c r="F975" s="75"/>
      <c r="G975" s="37"/>
      <c r="H975" s="108"/>
      <c r="I975" s="157"/>
      <c r="J975" s="227"/>
      <c r="K975" s="227"/>
      <c r="L975" s="219"/>
      <c r="M975" s="87"/>
      <c r="N975" s="379"/>
      <c r="O975" s="451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</row>
    <row r="976" spans="1:43" s="3" customFormat="1" ht="15.75">
      <c r="A976" s="310"/>
      <c r="B976" s="41"/>
      <c r="C976" s="41"/>
      <c r="D976" s="351"/>
      <c r="E976" s="41"/>
      <c r="F976" s="75"/>
      <c r="G976" s="37"/>
      <c r="H976" s="213"/>
      <c r="I976" s="157"/>
      <c r="J976" s="86"/>
      <c r="K976" s="214"/>
      <c r="L976" s="87"/>
      <c r="M976" s="87"/>
      <c r="N976" s="379"/>
      <c r="O976" s="451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</row>
    <row r="977" spans="1:43" s="3" customFormat="1" ht="15.75">
      <c r="A977" s="310"/>
      <c r="B977" s="41"/>
      <c r="C977" s="41"/>
      <c r="D977" s="351"/>
      <c r="E977" s="41"/>
      <c r="F977" s="75"/>
      <c r="G977" s="37"/>
      <c r="H977" s="213"/>
      <c r="I977" s="157"/>
      <c r="J977" s="214"/>
      <c r="K977" s="214"/>
      <c r="L977" s="352"/>
      <c r="M977" s="87"/>
      <c r="N977" s="379"/>
      <c r="O977" s="451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</row>
    <row r="978" spans="1:43" s="3" customFormat="1" ht="15.75">
      <c r="A978" s="310"/>
      <c r="B978" s="41"/>
      <c r="C978" s="41"/>
      <c r="D978" s="351"/>
      <c r="E978" s="98"/>
      <c r="F978" s="94"/>
      <c r="G978" s="99"/>
      <c r="H978" s="229"/>
      <c r="I978" s="229"/>
      <c r="J978" s="86"/>
      <c r="K978" s="214"/>
      <c r="L978" s="87"/>
      <c r="M978" s="87"/>
      <c r="N978" s="379"/>
      <c r="O978" s="451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</row>
    <row r="979" spans="1:43" s="3" customFormat="1" ht="15.75">
      <c r="A979" s="310"/>
      <c r="B979" s="41"/>
      <c r="C979" s="41"/>
      <c r="D979" s="351"/>
      <c r="E979" s="41"/>
      <c r="F979" s="75"/>
      <c r="G979" s="37"/>
      <c r="H979" s="108"/>
      <c r="I979" s="157"/>
      <c r="J979" s="86"/>
      <c r="K979" s="214"/>
      <c r="L979" s="87"/>
      <c r="M979" s="87"/>
      <c r="N979" s="379"/>
      <c r="O979" s="451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</row>
    <row r="980" spans="1:43" s="3" customFormat="1" ht="15.75">
      <c r="A980" s="310"/>
      <c r="B980" s="41"/>
      <c r="C980" s="41"/>
      <c r="D980" s="351"/>
      <c r="E980" s="41"/>
      <c r="F980" s="75"/>
      <c r="G980" s="37"/>
      <c r="H980" s="213"/>
      <c r="I980" s="213"/>
      <c r="J980" s="86"/>
      <c r="K980" s="214"/>
      <c r="L980" s="87"/>
      <c r="M980" s="87"/>
      <c r="N980" s="379"/>
      <c r="O980" s="451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</row>
    <row r="981" spans="1:43" s="3" customFormat="1" ht="15.75">
      <c r="A981" s="310"/>
      <c r="B981" s="41"/>
      <c r="C981" s="41"/>
      <c r="D981" s="351"/>
      <c r="E981" s="41"/>
      <c r="F981" s="75"/>
      <c r="G981" s="37"/>
      <c r="H981" s="220"/>
      <c r="I981" s="108"/>
      <c r="J981" s="214"/>
      <c r="K981" s="214"/>
      <c r="L981" s="352"/>
      <c r="M981" s="87"/>
      <c r="N981" s="379"/>
      <c r="O981" s="451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</row>
    <row r="982" spans="1:43" s="3" customFormat="1" ht="15.75">
      <c r="A982" s="310"/>
      <c r="B982" s="41"/>
      <c r="C982" s="41"/>
      <c r="D982" s="351"/>
      <c r="E982" s="41"/>
      <c r="F982" s="75"/>
      <c r="G982" s="37"/>
      <c r="H982" s="213"/>
      <c r="I982" s="157"/>
      <c r="J982" s="214"/>
      <c r="K982" s="214"/>
      <c r="L982" s="352"/>
      <c r="M982" s="87"/>
      <c r="N982" s="379"/>
      <c r="O982" s="451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</row>
    <row r="983" spans="1:43" s="3" customFormat="1" ht="15.75">
      <c r="A983" s="310"/>
      <c r="B983" s="98"/>
      <c r="C983" s="260"/>
      <c r="D983" s="224"/>
      <c r="E983" s="41"/>
      <c r="F983" s="84"/>
      <c r="G983" s="85"/>
      <c r="H983" s="108"/>
      <c r="I983" s="220"/>
      <c r="J983" s="86"/>
      <c r="K983" s="214"/>
      <c r="L983" s="87"/>
      <c r="M983" s="87"/>
      <c r="N983" s="379"/>
      <c r="O983" s="451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</row>
    <row r="984" spans="1:43" s="3" customFormat="1" ht="15.75">
      <c r="A984" s="310"/>
      <c r="B984" s="41"/>
      <c r="C984" s="41"/>
      <c r="D984" s="351"/>
      <c r="E984" s="41"/>
      <c r="F984" s="78"/>
      <c r="G984" s="38"/>
      <c r="H984" s="109"/>
      <c r="I984" s="157"/>
      <c r="J984" s="227"/>
      <c r="K984" s="227"/>
      <c r="L984" s="219"/>
      <c r="M984" s="87"/>
      <c r="N984" s="379"/>
      <c r="O984" s="451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</row>
    <row r="985" spans="1:43" s="3" customFormat="1" ht="15.75">
      <c r="A985" s="310"/>
      <c r="B985" s="41"/>
      <c r="C985" s="41"/>
      <c r="D985" s="351"/>
      <c r="E985" s="41"/>
      <c r="F985" s="81"/>
      <c r="G985" s="39"/>
      <c r="H985" s="108"/>
      <c r="I985" s="157"/>
      <c r="J985" s="86"/>
      <c r="K985" s="214"/>
      <c r="L985" s="87"/>
      <c r="M985" s="87"/>
      <c r="N985" s="379"/>
      <c r="O985" s="451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</row>
    <row r="986" spans="1:43" s="3" customFormat="1" ht="15.75">
      <c r="A986" s="310"/>
      <c r="B986" s="41"/>
      <c r="C986" s="41"/>
      <c r="D986" s="351"/>
      <c r="E986" s="41"/>
      <c r="F986" s="78"/>
      <c r="G986" s="38"/>
      <c r="H986" s="109"/>
      <c r="I986" s="157"/>
      <c r="J986" s="86"/>
      <c r="K986" s="214"/>
      <c r="L986" s="219"/>
      <c r="M986" s="87"/>
      <c r="N986" s="379"/>
      <c r="O986" s="451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</row>
    <row r="987" spans="1:43" s="3" customFormat="1" ht="15.75">
      <c r="A987" s="310"/>
      <c r="B987" s="41"/>
      <c r="C987" s="41"/>
      <c r="D987" s="351"/>
      <c r="E987" s="98"/>
      <c r="F987" s="84"/>
      <c r="G987" s="101"/>
      <c r="H987" s="230"/>
      <c r="I987" s="230"/>
      <c r="J987" s="86"/>
      <c r="K987" s="214"/>
      <c r="L987" s="87"/>
      <c r="M987" s="87"/>
      <c r="N987" s="379"/>
      <c r="O987" s="451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</row>
    <row r="988" spans="1:43" s="3" customFormat="1" ht="15.75">
      <c r="A988" s="310"/>
      <c r="B988" s="250"/>
      <c r="C988" s="260"/>
      <c r="D988" s="250"/>
      <c r="E988" s="41"/>
      <c r="F988" s="84"/>
      <c r="G988" s="85"/>
      <c r="H988" s="217"/>
      <c r="I988" s="220"/>
      <c r="J988" s="86"/>
      <c r="K988" s="214"/>
      <c r="L988" s="87"/>
      <c r="M988" s="87"/>
      <c r="N988" s="379"/>
      <c r="O988" s="451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</row>
    <row r="989" spans="1:43" s="3" customFormat="1" ht="15.75">
      <c r="A989" s="310"/>
      <c r="B989" s="41"/>
      <c r="C989" s="41"/>
      <c r="D989" s="351"/>
      <c r="E989" s="41"/>
      <c r="F989" s="78"/>
      <c r="G989" s="38"/>
      <c r="H989" s="109"/>
      <c r="I989" s="157"/>
      <c r="J989" s="227"/>
      <c r="K989" s="227"/>
      <c r="L989" s="219"/>
      <c r="M989" s="87"/>
      <c r="N989" s="379"/>
      <c r="O989" s="451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</row>
    <row r="990" spans="1:43" s="3" customFormat="1" ht="15.75">
      <c r="A990" s="310"/>
      <c r="B990" s="41"/>
      <c r="C990" s="41"/>
      <c r="D990" s="351"/>
      <c r="E990" s="41"/>
      <c r="F990" s="81"/>
      <c r="G990" s="39"/>
      <c r="H990" s="108"/>
      <c r="I990" s="157"/>
      <c r="J990" s="86"/>
      <c r="K990" s="214"/>
      <c r="L990" s="87"/>
      <c r="M990" s="87"/>
      <c r="N990" s="379"/>
      <c r="O990" s="451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</row>
    <row r="991" spans="1:43" s="3" customFormat="1" ht="15.75">
      <c r="A991" s="310"/>
      <c r="B991" s="41"/>
      <c r="C991" s="41"/>
      <c r="D991" s="351"/>
      <c r="E991" s="41"/>
      <c r="F991" s="78"/>
      <c r="G991" s="38"/>
      <c r="H991" s="217"/>
      <c r="I991" s="157"/>
      <c r="J991" s="86"/>
      <c r="K991" s="214"/>
      <c r="L991" s="219"/>
      <c r="M991" s="87"/>
      <c r="N991" s="379"/>
      <c r="O991" s="451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</row>
    <row r="992" spans="1:43" s="3" customFormat="1" ht="15.75">
      <c r="A992" s="310"/>
      <c r="B992" s="300"/>
      <c r="C992" s="301"/>
      <c r="D992" s="300"/>
      <c r="E992" s="301"/>
      <c r="F992" s="301"/>
      <c r="G992" s="214"/>
      <c r="H992" s="352"/>
      <c r="I992" s="352"/>
      <c r="J992" s="214"/>
      <c r="K992" s="214"/>
      <c r="L992" s="87"/>
      <c r="M992" s="87"/>
      <c r="N992" s="379"/>
      <c r="O992" s="451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</row>
    <row r="993" spans="1:43" s="3" customFormat="1" ht="15.75">
      <c r="A993" s="310"/>
      <c r="B993" s="41"/>
      <c r="C993" s="41"/>
      <c r="D993" s="351"/>
      <c r="E993" s="41"/>
      <c r="F993" s="75"/>
      <c r="G993" s="37"/>
      <c r="H993" s="108"/>
      <c r="I993" s="215"/>
      <c r="J993" s="86"/>
      <c r="K993" s="214"/>
      <c r="L993" s="219"/>
      <c r="M993" s="87"/>
      <c r="N993" s="379"/>
      <c r="O993" s="451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</row>
    <row r="994" spans="1:43" s="3" customFormat="1" ht="15.75">
      <c r="A994" s="310"/>
      <c r="B994" s="41"/>
      <c r="C994" s="41"/>
      <c r="D994" s="351"/>
      <c r="E994" s="41"/>
      <c r="F994" s="75"/>
      <c r="G994" s="37"/>
      <c r="H994" s="213"/>
      <c r="I994" s="157"/>
      <c r="J994" s="86"/>
      <c r="K994" s="214"/>
      <c r="L994" s="87"/>
      <c r="M994" s="87"/>
      <c r="N994" s="379"/>
      <c r="O994" s="451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</row>
    <row r="995" spans="1:43" s="3" customFormat="1" ht="15.75">
      <c r="A995" s="310"/>
      <c r="B995" s="41"/>
      <c r="C995" s="41"/>
      <c r="D995" s="351"/>
      <c r="E995" s="41"/>
      <c r="F995" s="75"/>
      <c r="G995" s="37"/>
      <c r="H995" s="213"/>
      <c r="I995" s="215"/>
      <c r="J995" s="86"/>
      <c r="K995" s="214"/>
      <c r="L995" s="87"/>
      <c r="M995" s="87"/>
      <c r="N995" s="379"/>
      <c r="O995" s="451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</row>
    <row r="996" spans="1:43" s="3" customFormat="1" ht="15.75">
      <c r="A996" s="310"/>
      <c r="B996" s="41"/>
      <c r="C996" s="41"/>
      <c r="D996" s="351"/>
      <c r="E996" s="41"/>
      <c r="F996" s="78"/>
      <c r="G996" s="38"/>
      <c r="H996" s="109"/>
      <c r="I996" s="157"/>
      <c r="J996" s="86"/>
      <c r="K996" s="214"/>
      <c r="L996" s="87"/>
      <c r="M996" s="87"/>
      <c r="N996" s="379"/>
      <c r="O996" s="451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</row>
    <row r="997" spans="1:43" s="3" customFormat="1" ht="15.75">
      <c r="A997" s="310"/>
      <c r="B997" s="41"/>
      <c r="C997" s="41"/>
      <c r="D997" s="351"/>
      <c r="E997" s="41"/>
      <c r="F997" s="75"/>
      <c r="G997" s="37"/>
      <c r="H997" s="108"/>
      <c r="I997" s="157"/>
      <c r="J997" s="86"/>
      <c r="K997" s="214"/>
      <c r="L997" s="219"/>
      <c r="M997" s="87"/>
      <c r="N997" s="379"/>
      <c r="O997" s="451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</row>
    <row r="998" spans="1:43" s="3" customFormat="1" ht="15.75">
      <c r="A998" s="310"/>
      <c r="B998" s="41"/>
      <c r="C998" s="41"/>
      <c r="D998" s="351"/>
      <c r="E998" s="41"/>
      <c r="F998" s="78"/>
      <c r="G998" s="38"/>
      <c r="H998" s="217"/>
      <c r="I998" s="157"/>
      <c r="J998" s="86"/>
      <c r="K998" s="214"/>
      <c r="L998" s="87"/>
      <c r="M998" s="87"/>
      <c r="N998" s="379"/>
      <c r="O998" s="451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</row>
    <row r="999" spans="1:43" s="3" customFormat="1" ht="15.75">
      <c r="A999" s="310"/>
      <c r="B999" s="41"/>
      <c r="C999" s="41"/>
      <c r="D999" s="351"/>
      <c r="E999" s="41"/>
      <c r="F999" s="75"/>
      <c r="G999" s="37"/>
      <c r="H999" s="213"/>
      <c r="I999" s="157"/>
      <c r="J999" s="86"/>
      <c r="K999" s="214"/>
      <c r="L999" s="219"/>
      <c r="M999" s="87"/>
      <c r="N999" s="379"/>
      <c r="O999" s="451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</row>
    <row r="1000" spans="1:43" s="3" customFormat="1" ht="15.75">
      <c r="A1000" s="310"/>
      <c r="B1000" s="98"/>
      <c r="C1000" s="260"/>
      <c r="D1000" s="224"/>
      <c r="E1000" s="41"/>
      <c r="F1000" s="92"/>
      <c r="G1000" s="93"/>
      <c r="H1000" s="109"/>
      <c r="I1000" s="157"/>
      <c r="J1000" s="86"/>
      <c r="K1000" s="214"/>
      <c r="L1000" s="87"/>
      <c r="M1000" s="87"/>
      <c r="N1000" s="379"/>
      <c r="O1000" s="451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</row>
    <row r="1001" spans="1:43" s="3" customFormat="1" ht="15.75">
      <c r="A1001" s="310"/>
      <c r="B1001" s="98"/>
      <c r="C1001" s="41"/>
      <c r="D1001" s="224"/>
      <c r="E1001" s="41"/>
      <c r="F1001" s="84"/>
      <c r="G1001" s="85"/>
      <c r="H1001" s="108"/>
      <c r="I1001" s="234"/>
      <c r="J1001" s="86"/>
      <c r="K1001" s="214"/>
      <c r="L1001" s="219"/>
      <c r="M1001" s="87"/>
      <c r="N1001" s="379"/>
      <c r="O1001" s="451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76"/>
      <c r="AL1001" s="76"/>
      <c r="AM1001" s="76"/>
      <c r="AN1001" s="76"/>
      <c r="AO1001" s="76"/>
      <c r="AP1001" s="76"/>
      <c r="AQ1001" s="76"/>
    </row>
    <row r="1002" spans="1:43" s="3" customFormat="1" ht="15.75">
      <c r="A1002" s="310"/>
      <c r="B1002" s="41"/>
      <c r="C1002" s="41"/>
      <c r="D1002" s="351"/>
      <c r="E1002" s="41"/>
      <c r="F1002" s="75"/>
      <c r="G1002" s="37"/>
      <c r="H1002" s="213"/>
      <c r="I1002" s="157"/>
      <c r="J1002" s="86"/>
      <c r="K1002" s="214"/>
      <c r="L1002" s="87"/>
      <c r="M1002" s="87"/>
      <c r="N1002" s="379"/>
      <c r="O1002" s="451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  <c r="AK1002" s="76"/>
      <c r="AL1002" s="76"/>
      <c r="AM1002" s="76"/>
      <c r="AN1002" s="76"/>
      <c r="AO1002" s="76"/>
      <c r="AP1002" s="76"/>
      <c r="AQ1002" s="76"/>
    </row>
    <row r="1003" spans="1:43" s="3" customFormat="1" ht="15.75">
      <c r="A1003" s="310"/>
      <c r="B1003" s="41"/>
      <c r="C1003" s="41"/>
      <c r="D1003" s="351"/>
      <c r="E1003" s="41"/>
      <c r="F1003" s="75"/>
      <c r="G1003" s="37"/>
      <c r="H1003" s="213"/>
      <c r="I1003" s="157"/>
      <c r="J1003" s="86"/>
      <c r="K1003" s="214"/>
      <c r="L1003" s="87"/>
      <c r="M1003" s="87"/>
      <c r="N1003" s="379"/>
      <c r="O1003" s="451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  <c r="AK1003" s="76"/>
      <c r="AL1003" s="76"/>
      <c r="AM1003" s="76"/>
      <c r="AN1003" s="76"/>
      <c r="AO1003" s="76"/>
      <c r="AP1003" s="76"/>
      <c r="AQ1003" s="76"/>
    </row>
    <row r="1004" spans="1:43" s="3" customFormat="1" ht="15.75">
      <c r="A1004" s="310"/>
      <c r="B1004" s="41"/>
      <c r="C1004" s="41"/>
      <c r="D1004" s="351"/>
      <c r="E1004" s="41"/>
      <c r="F1004" s="75"/>
      <c r="G1004" s="37"/>
      <c r="H1004" s="213"/>
      <c r="I1004" s="157"/>
      <c r="J1004" s="86"/>
      <c r="K1004" s="214"/>
      <c r="L1004" s="219"/>
      <c r="M1004" s="87"/>
      <c r="N1004" s="379"/>
      <c r="O1004" s="451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  <c r="AK1004" s="76"/>
      <c r="AL1004" s="76"/>
      <c r="AM1004" s="76"/>
      <c r="AN1004" s="76"/>
      <c r="AO1004" s="76"/>
      <c r="AP1004" s="76"/>
      <c r="AQ1004" s="76"/>
    </row>
    <row r="1005" spans="1:43" s="3" customFormat="1" ht="15.75">
      <c r="A1005" s="310"/>
      <c r="B1005" s="41"/>
      <c r="C1005" s="41"/>
      <c r="D1005" s="351"/>
      <c r="E1005" s="41"/>
      <c r="F1005" s="78"/>
      <c r="G1005" s="38"/>
      <c r="H1005" s="217"/>
      <c r="I1005" s="157"/>
      <c r="J1005" s="86"/>
      <c r="K1005" s="214"/>
      <c r="L1005" s="87"/>
      <c r="M1005" s="87"/>
      <c r="N1005" s="379"/>
      <c r="O1005" s="451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  <c r="AK1005" s="76"/>
      <c r="AL1005" s="76"/>
      <c r="AM1005" s="76"/>
      <c r="AN1005" s="76"/>
      <c r="AO1005" s="76"/>
      <c r="AP1005" s="76"/>
      <c r="AQ1005" s="76"/>
    </row>
    <row r="1006" spans="1:43" s="3" customFormat="1" ht="15.75">
      <c r="A1006" s="310"/>
      <c r="B1006" s="41"/>
      <c r="C1006" s="41"/>
      <c r="D1006" s="351"/>
      <c r="E1006" s="41"/>
      <c r="F1006" s="84"/>
      <c r="G1006" s="85"/>
      <c r="H1006" s="108"/>
      <c r="I1006" s="157"/>
      <c r="J1006" s="86"/>
      <c r="K1006" s="214"/>
      <c r="L1006" s="87"/>
      <c r="M1006" s="87"/>
      <c r="N1006" s="379"/>
      <c r="O1006" s="451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  <c r="AK1006" s="76"/>
      <c r="AL1006" s="76"/>
      <c r="AM1006" s="76"/>
      <c r="AN1006" s="76"/>
      <c r="AO1006" s="76"/>
      <c r="AP1006" s="76"/>
      <c r="AQ1006" s="76"/>
    </row>
    <row r="1007" spans="1:43" s="3" customFormat="1" ht="15.75">
      <c r="A1007" s="310"/>
      <c r="B1007" s="41"/>
      <c r="C1007" s="41"/>
      <c r="D1007" s="351"/>
      <c r="E1007" s="41"/>
      <c r="F1007" s="75"/>
      <c r="G1007" s="37"/>
      <c r="H1007" s="108"/>
      <c r="I1007" s="157"/>
      <c r="J1007" s="227"/>
      <c r="K1007" s="227"/>
      <c r="L1007" s="219"/>
      <c r="M1007" s="87"/>
      <c r="N1007" s="379"/>
      <c r="O1007" s="451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  <c r="AK1007" s="76"/>
      <c r="AL1007" s="76"/>
      <c r="AM1007" s="76"/>
      <c r="AN1007" s="76"/>
      <c r="AO1007" s="76"/>
      <c r="AP1007" s="76"/>
      <c r="AQ1007" s="76"/>
    </row>
    <row r="1008" spans="1:43" s="3" customFormat="1" ht="15.75">
      <c r="A1008" s="310"/>
      <c r="B1008" s="41"/>
      <c r="C1008" s="41"/>
      <c r="D1008" s="351"/>
      <c r="E1008" s="41"/>
      <c r="F1008" s="75"/>
      <c r="G1008" s="37"/>
      <c r="H1008" s="108"/>
      <c r="I1008" s="157"/>
      <c r="J1008" s="227"/>
      <c r="K1008" s="227"/>
      <c r="L1008" s="219"/>
      <c r="M1008" s="87"/>
      <c r="N1008" s="379"/>
      <c r="O1008" s="451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  <c r="AK1008" s="76"/>
      <c r="AL1008" s="76"/>
      <c r="AM1008" s="76"/>
      <c r="AN1008" s="76"/>
      <c r="AO1008" s="76"/>
      <c r="AP1008" s="76"/>
      <c r="AQ1008" s="76"/>
    </row>
    <row r="1009" spans="1:43" s="3" customFormat="1" ht="15.75">
      <c r="A1009" s="310"/>
      <c r="B1009" s="41"/>
      <c r="C1009" s="41"/>
      <c r="D1009" s="351"/>
      <c r="E1009" s="41"/>
      <c r="F1009" s="75"/>
      <c r="G1009" s="37"/>
      <c r="H1009" s="108"/>
      <c r="I1009" s="157"/>
      <c r="J1009" s="86"/>
      <c r="K1009" s="214"/>
      <c r="L1009" s="87"/>
      <c r="M1009" s="87"/>
      <c r="N1009" s="379"/>
      <c r="O1009" s="451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  <c r="AK1009" s="76"/>
      <c r="AL1009" s="76"/>
      <c r="AM1009" s="76"/>
      <c r="AN1009" s="76"/>
      <c r="AO1009" s="76"/>
      <c r="AP1009" s="76"/>
      <c r="AQ1009" s="76"/>
    </row>
    <row r="1010" spans="1:43" s="3" customFormat="1" ht="15.75">
      <c r="A1010" s="310"/>
      <c r="B1010" s="41"/>
      <c r="C1010" s="41"/>
      <c r="D1010" s="351"/>
      <c r="E1010" s="41"/>
      <c r="F1010" s="75"/>
      <c r="G1010" s="37"/>
      <c r="H1010" s="220"/>
      <c r="I1010" s="108"/>
      <c r="J1010" s="214"/>
      <c r="K1010" s="214"/>
      <c r="L1010" s="352"/>
      <c r="M1010" s="87"/>
      <c r="N1010" s="379"/>
      <c r="O1010" s="451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  <c r="AK1010" s="76"/>
      <c r="AL1010" s="76"/>
      <c r="AM1010" s="76"/>
      <c r="AN1010" s="76"/>
      <c r="AO1010" s="76"/>
      <c r="AP1010" s="76"/>
      <c r="AQ1010" s="76"/>
    </row>
    <row r="1011" spans="1:43" s="3" customFormat="1" ht="15.75">
      <c r="A1011" s="310"/>
      <c r="B1011" s="41"/>
      <c r="C1011" s="41"/>
      <c r="D1011" s="351"/>
      <c r="E1011" s="41"/>
      <c r="F1011" s="75"/>
      <c r="G1011" s="37"/>
      <c r="H1011" s="157"/>
      <c r="I1011" s="108"/>
      <c r="J1011" s="86"/>
      <c r="K1011" s="214"/>
      <c r="L1011" s="87"/>
      <c r="M1011" s="87"/>
      <c r="N1011" s="379"/>
      <c r="O1011" s="451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  <c r="AK1011" s="76"/>
      <c r="AL1011" s="76"/>
      <c r="AM1011" s="76"/>
      <c r="AN1011" s="76"/>
      <c r="AO1011" s="76"/>
      <c r="AP1011" s="76"/>
      <c r="AQ1011" s="76"/>
    </row>
    <row r="1012" spans="1:43" s="3" customFormat="1" ht="15.75">
      <c r="A1012" s="310"/>
      <c r="B1012" s="41"/>
      <c r="C1012" s="41"/>
      <c r="D1012" s="351"/>
      <c r="E1012" s="41"/>
      <c r="F1012" s="81"/>
      <c r="G1012" s="39"/>
      <c r="H1012" s="108"/>
      <c r="I1012" s="157"/>
      <c r="J1012" s="86"/>
      <c r="K1012" s="214"/>
      <c r="L1012" s="87"/>
      <c r="M1012" s="87"/>
      <c r="N1012" s="379"/>
      <c r="O1012" s="451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  <c r="AK1012" s="76"/>
      <c r="AL1012" s="76"/>
      <c r="AM1012" s="76"/>
      <c r="AN1012" s="76"/>
      <c r="AO1012" s="76"/>
      <c r="AP1012" s="76"/>
      <c r="AQ1012" s="76"/>
    </row>
    <row r="1013" spans="1:43" s="3" customFormat="1" ht="15.75">
      <c r="A1013" s="310"/>
      <c r="B1013" s="41"/>
      <c r="C1013" s="41"/>
      <c r="D1013" s="351"/>
      <c r="E1013" s="41"/>
      <c r="F1013" s="78"/>
      <c r="G1013" s="38"/>
      <c r="H1013" s="217"/>
      <c r="I1013" s="157"/>
      <c r="J1013" s="355"/>
      <c r="K1013" s="214"/>
      <c r="L1013" s="87"/>
      <c r="M1013" s="87"/>
      <c r="N1013" s="379"/>
      <c r="O1013" s="451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  <c r="AK1013" s="76"/>
      <c r="AL1013" s="76"/>
      <c r="AM1013" s="76"/>
      <c r="AN1013" s="76"/>
      <c r="AO1013" s="76"/>
      <c r="AP1013" s="76"/>
      <c r="AQ1013" s="76"/>
    </row>
    <row r="1014" spans="1:43" s="3" customFormat="1" ht="15.75">
      <c r="A1014" s="310"/>
      <c r="B1014" s="41"/>
      <c r="C1014" s="41"/>
      <c r="D1014" s="351"/>
      <c r="E1014" s="41"/>
      <c r="F1014" s="81"/>
      <c r="G1014" s="37"/>
      <c r="H1014" s="108"/>
      <c r="I1014" s="157"/>
      <c r="J1014" s="86"/>
      <c r="K1014" s="214"/>
      <c r="L1014" s="87"/>
      <c r="M1014" s="87"/>
      <c r="N1014" s="379"/>
      <c r="O1014" s="451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  <c r="AK1014" s="76"/>
      <c r="AL1014" s="76"/>
      <c r="AM1014" s="76"/>
      <c r="AN1014" s="76"/>
      <c r="AO1014" s="76"/>
      <c r="AP1014" s="76"/>
      <c r="AQ1014" s="76"/>
    </row>
    <row r="1015" spans="1:43" s="3" customFormat="1" ht="15.75">
      <c r="A1015" s="310"/>
      <c r="B1015" s="41"/>
      <c r="C1015" s="41"/>
      <c r="D1015" s="351"/>
      <c r="E1015" s="41"/>
      <c r="F1015" s="75"/>
      <c r="G1015" s="37"/>
      <c r="H1015" s="213"/>
      <c r="I1015" s="215"/>
      <c r="J1015" s="86"/>
      <c r="K1015" s="214"/>
      <c r="L1015" s="87"/>
      <c r="M1015" s="87"/>
      <c r="N1015" s="379"/>
      <c r="O1015" s="451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  <c r="AK1015" s="76"/>
      <c r="AL1015" s="76"/>
      <c r="AM1015" s="76"/>
      <c r="AN1015" s="76"/>
      <c r="AO1015" s="76"/>
      <c r="AP1015" s="76"/>
      <c r="AQ1015" s="76"/>
    </row>
    <row r="1016" spans="1:43" s="3" customFormat="1" ht="15.75">
      <c r="A1016" s="310"/>
      <c r="B1016" s="41"/>
      <c r="C1016" s="41"/>
      <c r="D1016" s="351"/>
      <c r="E1016" s="41"/>
      <c r="F1016" s="75"/>
      <c r="G1016" s="37"/>
      <c r="H1016" s="108"/>
      <c r="I1016" s="215"/>
      <c r="J1016" s="86"/>
      <c r="K1016" s="214"/>
      <c r="L1016" s="87"/>
      <c r="M1016" s="87"/>
      <c r="N1016" s="379"/>
      <c r="O1016" s="451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  <c r="AK1016" s="76"/>
      <c r="AL1016" s="76"/>
      <c r="AM1016" s="76"/>
      <c r="AN1016" s="76"/>
      <c r="AO1016" s="76"/>
      <c r="AP1016" s="76"/>
      <c r="AQ1016" s="76"/>
    </row>
    <row r="1017" spans="1:43" s="3" customFormat="1" ht="15.75">
      <c r="A1017" s="310"/>
      <c r="B1017" s="41"/>
      <c r="C1017" s="41"/>
      <c r="D1017" s="351"/>
      <c r="E1017" s="41"/>
      <c r="F1017" s="75"/>
      <c r="G1017" s="37"/>
      <c r="H1017" s="108"/>
      <c r="I1017" s="157"/>
      <c r="J1017" s="227"/>
      <c r="K1017" s="227"/>
      <c r="L1017" s="219"/>
      <c r="M1017" s="87"/>
      <c r="N1017" s="379"/>
      <c r="O1017" s="451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  <c r="AN1017" s="76"/>
      <c r="AO1017" s="76"/>
      <c r="AP1017" s="76"/>
      <c r="AQ1017" s="76"/>
    </row>
    <row r="1018" spans="1:43" s="3" customFormat="1" ht="15.75">
      <c r="A1018" s="310"/>
      <c r="B1018" s="104"/>
      <c r="C1018" s="104"/>
      <c r="D1018" s="356"/>
      <c r="E1018" s="104"/>
      <c r="F1018" s="100"/>
      <c r="G1018" s="101"/>
      <c r="H1018" s="230"/>
      <c r="I1018" s="230"/>
      <c r="J1018" s="86"/>
      <c r="K1018" s="214"/>
      <c r="L1018" s="87"/>
      <c r="M1018" s="87"/>
      <c r="N1018" s="379"/>
      <c r="O1018" s="451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  <c r="AK1018" s="76"/>
      <c r="AL1018" s="76"/>
      <c r="AM1018" s="76"/>
      <c r="AN1018" s="76"/>
      <c r="AO1018" s="76"/>
      <c r="AP1018" s="76"/>
      <c r="AQ1018" s="76"/>
    </row>
    <row r="1019" spans="1:43" s="3" customFormat="1" ht="15.75">
      <c r="A1019" s="310"/>
      <c r="B1019" s="41"/>
      <c r="C1019" s="41"/>
      <c r="D1019" s="351"/>
      <c r="E1019" s="41"/>
      <c r="F1019" s="75"/>
      <c r="G1019" s="37"/>
      <c r="H1019" s="213"/>
      <c r="I1019" s="157"/>
      <c r="J1019" s="86"/>
      <c r="K1019" s="214"/>
      <c r="L1019" s="87"/>
      <c r="M1019" s="87"/>
      <c r="N1019" s="379"/>
      <c r="O1019" s="451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  <c r="AN1019" s="76"/>
      <c r="AO1019" s="76"/>
      <c r="AP1019" s="76"/>
      <c r="AQ1019" s="76"/>
    </row>
    <row r="1020" spans="1:43" s="3" customFormat="1" ht="15.75">
      <c r="A1020" s="310"/>
      <c r="B1020" s="98"/>
      <c r="C1020" s="260"/>
      <c r="D1020" s="224"/>
      <c r="E1020" s="41"/>
      <c r="F1020" s="92"/>
      <c r="G1020" s="93"/>
      <c r="H1020" s="217"/>
      <c r="I1020" s="157"/>
      <c r="J1020" s="86"/>
      <c r="K1020" s="214"/>
      <c r="L1020" s="87"/>
      <c r="M1020" s="87"/>
      <c r="N1020" s="379"/>
      <c r="O1020" s="451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  <c r="AK1020" s="76"/>
      <c r="AL1020" s="76"/>
      <c r="AM1020" s="76"/>
      <c r="AN1020" s="76"/>
      <c r="AO1020" s="76"/>
      <c r="AP1020" s="76"/>
      <c r="AQ1020" s="76"/>
    </row>
    <row r="1021" spans="1:43" s="3" customFormat="1" ht="15.75">
      <c r="A1021" s="310"/>
      <c r="B1021" s="41"/>
      <c r="C1021" s="41"/>
      <c r="D1021" s="351"/>
      <c r="E1021" s="41"/>
      <c r="F1021" s="75"/>
      <c r="G1021" s="37"/>
      <c r="H1021" s="213"/>
      <c r="I1021" s="157"/>
      <c r="J1021" s="214"/>
      <c r="K1021" s="214"/>
      <c r="L1021" s="352"/>
      <c r="M1021" s="87"/>
      <c r="N1021" s="379"/>
      <c r="O1021" s="451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  <c r="AN1021" s="76"/>
      <c r="AO1021" s="76"/>
      <c r="AP1021" s="76"/>
      <c r="AQ1021" s="76"/>
    </row>
    <row r="1022" spans="1:43" s="3" customFormat="1" ht="15.75">
      <c r="A1022" s="310"/>
      <c r="B1022" s="41"/>
      <c r="C1022" s="41"/>
      <c r="D1022" s="351"/>
      <c r="E1022" s="41"/>
      <c r="F1022" s="75"/>
      <c r="G1022" s="37"/>
      <c r="H1022" s="213"/>
      <c r="I1022" s="157"/>
      <c r="J1022" s="214"/>
      <c r="K1022" s="214"/>
      <c r="L1022" s="352"/>
      <c r="M1022" s="87"/>
      <c r="N1022" s="379"/>
      <c r="O1022" s="451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  <c r="AN1022" s="76"/>
      <c r="AO1022" s="76"/>
      <c r="AP1022" s="76"/>
      <c r="AQ1022" s="76"/>
    </row>
    <row r="1023" spans="1:43" s="3" customFormat="1" ht="15.75">
      <c r="A1023" s="310"/>
      <c r="B1023" s="41"/>
      <c r="C1023" s="41"/>
      <c r="D1023" s="351"/>
      <c r="E1023" s="41"/>
      <c r="F1023" s="75"/>
      <c r="G1023" s="37"/>
      <c r="H1023" s="213"/>
      <c r="I1023" s="215"/>
      <c r="J1023" s="86"/>
      <c r="K1023" s="214"/>
      <c r="L1023" s="87"/>
      <c r="M1023" s="87"/>
      <c r="N1023" s="379"/>
      <c r="O1023" s="451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  <c r="AK1023" s="76"/>
      <c r="AL1023" s="76"/>
      <c r="AM1023" s="76"/>
      <c r="AN1023" s="76"/>
      <c r="AO1023" s="76"/>
      <c r="AP1023" s="76"/>
      <c r="AQ1023" s="76"/>
    </row>
    <row r="1024" spans="1:43" s="3" customFormat="1" ht="15.75">
      <c r="A1024" s="310"/>
      <c r="B1024" s="41"/>
      <c r="C1024" s="41"/>
      <c r="D1024" s="351"/>
      <c r="E1024" s="41"/>
      <c r="F1024" s="78"/>
      <c r="G1024" s="38"/>
      <c r="H1024" s="217"/>
      <c r="I1024" s="157"/>
      <c r="J1024" s="214"/>
      <c r="K1024" s="214"/>
      <c r="L1024" s="352"/>
      <c r="M1024" s="87"/>
      <c r="N1024" s="379"/>
      <c r="O1024" s="451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  <c r="AN1024" s="76"/>
      <c r="AO1024" s="76"/>
      <c r="AP1024" s="76"/>
      <c r="AQ1024" s="76"/>
    </row>
    <row r="1025" spans="1:43" s="3" customFormat="1" ht="15.75">
      <c r="A1025" s="310"/>
      <c r="B1025" s="41"/>
      <c r="C1025" s="41"/>
      <c r="D1025" s="351"/>
      <c r="E1025" s="41"/>
      <c r="F1025" s="75"/>
      <c r="G1025" s="37"/>
      <c r="H1025" s="213"/>
      <c r="I1025" s="220"/>
      <c r="J1025" s="214"/>
      <c r="K1025" s="214"/>
      <c r="L1025" s="352"/>
      <c r="M1025" s="87"/>
      <c r="N1025" s="379"/>
      <c r="O1025" s="451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  <c r="AN1025" s="76"/>
      <c r="AO1025" s="76"/>
      <c r="AP1025" s="76"/>
      <c r="AQ1025" s="76"/>
    </row>
    <row r="1026" spans="1:43" s="3" customFormat="1" ht="15.75">
      <c r="A1026" s="310"/>
      <c r="B1026" s="41"/>
      <c r="C1026" s="41"/>
      <c r="D1026" s="351"/>
      <c r="E1026" s="41"/>
      <c r="F1026" s="81"/>
      <c r="G1026" s="39"/>
      <c r="H1026" s="220"/>
      <c r="I1026" s="108"/>
      <c r="J1026" s="214"/>
      <c r="K1026" s="214"/>
      <c r="L1026" s="352"/>
      <c r="M1026" s="87"/>
      <c r="N1026" s="379"/>
      <c r="O1026" s="451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  <c r="AK1026" s="76"/>
      <c r="AL1026" s="76"/>
      <c r="AM1026" s="76"/>
      <c r="AN1026" s="76"/>
      <c r="AO1026" s="76"/>
      <c r="AP1026" s="76"/>
      <c r="AQ1026" s="76"/>
    </row>
    <row r="1027" spans="1:43" s="3" customFormat="1" ht="15.75">
      <c r="A1027" s="310"/>
      <c r="B1027" s="214"/>
      <c r="C1027" s="214"/>
      <c r="D1027" s="214"/>
      <c r="E1027" s="214"/>
      <c r="F1027" s="214"/>
      <c r="G1027" s="214"/>
      <c r="H1027" s="214"/>
      <c r="I1027" s="214"/>
      <c r="J1027" s="214"/>
      <c r="K1027" s="214"/>
      <c r="L1027" s="214"/>
      <c r="M1027" s="87"/>
      <c r="N1027" s="379"/>
      <c r="O1027" s="105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  <c r="AK1027" s="76"/>
      <c r="AL1027" s="76"/>
      <c r="AM1027" s="76"/>
      <c r="AN1027" s="76"/>
      <c r="AO1027" s="76"/>
      <c r="AP1027" s="76"/>
      <c r="AQ1027" s="76"/>
    </row>
    <row r="1028" spans="1:43" s="3" customFormat="1" ht="15.75">
      <c r="A1028" s="310"/>
      <c r="B1028" s="214"/>
      <c r="C1028" s="214"/>
      <c r="D1028" s="214"/>
      <c r="E1028" s="214"/>
      <c r="F1028" s="214"/>
      <c r="G1028" s="214"/>
      <c r="H1028" s="214"/>
      <c r="I1028" s="214"/>
      <c r="J1028" s="214"/>
      <c r="K1028" s="214"/>
      <c r="L1028" s="214"/>
      <c r="M1028" s="87"/>
      <c r="N1028" s="379"/>
      <c r="O1028" s="105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  <c r="AK1028" s="76"/>
      <c r="AL1028" s="76"/>
      <c r="AM1028" s="76"/>
      <c r="AN1028" s="76"/>
      <c r="AO1028" s="76"/>
      <c r="AP1028" s="76"/>
      <c r="AQ1028" s="76"/>
    </row>
    <row r="1029" spans="1:43" s="3" customFormat="1" ht="15.75">
      <c r="A1029" s="310"/>
      <c r="B1029" s="214"/>
      <c r="C1029" s="214"/>
      <c r="D1029" s="214"/>
      <c r="E1029" s="214"/>
      <c r="F1029" s="214"/>
      <c r="G1029" s="214"/>
      <c r="H1029" s="214"/>
      <c r="I1029" s="214"/>
      <c r="J1029" s="214"/>
      <c r="K1029" s="214"/>
      <c r="L1029" s="214"/>
      <c r="M1029" s="87"/>
      <c r="N1029" s="379"/>
      <c r="O1029" s="105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  <c r="AK1029" s="76"/>
      <c r="AL1029" s="76"/>
      <c r="AM1029" s="76"/>
      <c r="AN1029" s="76"/>
      <c r="AO1029" s="76"/>
      <c r="AP1029" s="76"/>
      <c r="AQ1029" s="76"/>
    </row>
    <row r="1030" spans="1:43" s="3" customFormat="1" ht="15.75">
      <c r="A1030" s="310"/>
      <c r="B1030" s="214"/>
      <c r="C1030" s="214"/>
      <c r="D1030" s="214"/>
      <c r="E1030" s="214"/>
      <c r="F1030" s="214"/>
      <c r="G1030" s="214"/>
      <c r="H1030" s="214"/>
      <c r="I1030" s="214"/>
      <c r="J1030" s="214"/>
      <c r="K1030" s="214"/>
      <c r="L1030" s="214"/>
      <c r="M1030" s="87"/>
      <c r="N1030" s="379"/>
      <c r="O1030" s="105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  <c r="AK1030" s="76"/>
      <c r="AL1030" s="76"/>
      <c r="AM1030" s="76"/>
      <c r="AN1030" s="76"/>
      <c r="AO1030" s="76"/>
      <c r="AP1030" s="76"/>
      <c r="AQ1030" s="76"/>
    </row>
    <row r="1031" spans="1:43" s="3" customFormat="1" ht="15.75">
      <c r="A1031" s="310"/>
      <c r="B1031" s="214"/>
      <c r="C1031" s="214"/>
      <c r="D1031" s="214"/>
      <c r="E1031" s="214"/>
      <c r="F1031" s="214"/>
      <c r="G1031" s="214"/>
      <c r="H1031" s="214"/>
      <c r="I1031" s="214"/>
      <c r="J1031" s="214"/>
      <c r="K1031" s="214"/>
      <c r="L1031" s="214"/>
      <c r="M1031" s="87"/>
      <c r="N1031" s="379"/>
      <c r="O1031" s="105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  <c r="AJ1031" s="76"/>
      <c r="AK1031" s="76"/>
      <c r="AL1031" s="76"/>
      <c r="AM1031" s="76"/>
      <c r="AN1031" s="76"/>
      <c r="AO1031" s="76"/>
      <c r="AP1031" s="76"/>
      <c r="AQ1031" s="76"/>
    </row>
    <row r="1032" spans="1:43" s="3" customFormat="1" ht="15.75">
      <c r="A1032" s="310"/>
      <c r="B1032" s="214"/>
      <c r="C1032" s="214"/>
      <c r="D1032" s="214"/>
      <c r="E1032" s="214"/>
      <c r="F1032" s="214"/>
      <c r="G1032" s="214"/>
      <c r="H1032" s="214"/>
      <c r="I1032" s="214"/>
      <c r="J1032" s="214"/>
      <c r="K1032" s="214"/>
      <c r="L1032" s="214"/>
      <c r="M1032" s="87"/>
      <c r="N1032" s="379"/>
      <c r="O1032" s="105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  <c r="AN1032" s="76"/>
      <c r="AO1032" s="76"/>
      <c r="AP1032" s="76"/>
      <c r="AQ1032" s="76"/>
    </row>
    <row r="1033" spans="1:43" s="3" customFormat="1" ht="15.75">
      <c r="A1033" s="310"/>
      <c r="B1033" s="214"/>
      <c r="C1033" s="214"/>
      <c r="D1033" s="214"/>
      <c r="E1033" s="214"/>
      <c r="F1033" s="214"/>
      <c r="G1033" s="214"/>
      <c r="H1033" s="214"/>
      <c r="I1033" s="214"/>
      <c r="J1033" s="214"/>
      <c r="K1033" s="214"/>
      <c r="L1033" s="214"/>
      <c r="M1033" s="87"/>
      <c r="N1033" s="379"/>
      <c r="O1033" s="105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  <c r="AJ1033" s="76"/>
      <c r="AK1033" s="76"/>
      <c r="AL1033" s="76"/>
      <c r="AM1033" s="76"/>
      <c r="AN1033" s="76"/>
      <c r="AO1033" s="76"/>
      <c r="AP1033" s="76"/>
      <c r="AQ1033" s="76"/>
    </row>
    <row r="1034" spans="1:43" s="3" customFormat="1" ht="15.75">
      <c r="A1034" s="310"/>
      <c r="B1034" s="214"/>
      <c r="C1034" s="214"/>
      <c r="D1034" s="214"/>
      <c r="E1034" s="214"/>
      <c r="F1034" s="214"/>
      <c r="G1034" s="214"/>
      <c r="H1034" s="214"/>
      <c r="I1034" s="214"/>
      <c r="J1034" s="214"/>
      <c r="K1034" s="214"/>
      <c r="L1034" s="214"/>
      <c r="M1034" s="87"/>
      <c r="N1034" s="379"/>
      <c r="O1034" s="105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  <c r="AI1034" s="76"/>
      <c r="AJ1034" s="76"/>
      <c r="AK1034" s="76"/>
      <c r="AL1034" s="76"/>
      <c r="AM1034" s="76"/>
      <c r="AN1034" s="76"/>
      <c r="AO1034" s="76"/>
      <c r="AP1034" s="76"/>
      <c r="AQ1034" s="76"/>
    </row>
    <row r="1035" spans="1:43" s="3" customFormat="1" ht="15.75">
      <c r="A1035" s="310"/>
      <c r="B1035" s="214"/>
      <c r="C1035" s="214"/>
      <c r="D1035" s="214"/>
      <c r="E1035" s="214"/>
      <c r="F1035" s="214"/>
      <c r="G1035" s="214"/>
      <c r="H1035" s="214"/>
      <c r="I1035" s="214"/>
      <c r="J1035" s="214"/>
      <c r="K1035" s="214"/>
      <c r="L1035" s="214"/>
      <c r="M1035" s="87"/>
      <c r="N1035" s="379"/>
      <c r="O1035" s="105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  <c r="AI1035" s="76"/>
      <c r="AJ1035" s="76"/>
      <c r="AK1035" s="76"/>
      <c r="AL1035" s="76"/>
      <c r="AM1035" s="76"/>
      <c r="AN1035" s="76"/>
      <c r="AO1035" s="76"/>
      <c r="AP1035" s="76"/>
      <c r="AQ1035" s="76"/>
    </row>
    <row r="1036" spans="1:43" s="3" customFormat="1" ht="15.75">
      <c r="A1036" s="310"/>
      <c r="B1036" s="214"/>
      <c r="C1036" s="214"/>
      <c r="D1036" s="214"/>
      <c r="E1036" s="214"/>
      <c r="F1036" s="214"/>
      <c r="G1036" s="214"/>
      <c r="H1036" s="214"/>
      <c r="I1036" s="214"/>
      <c r="J1036" s="214"/>
      <c r="K1036" s="214"/>
      <c r="L1036" s="214"/>
      <c r="M1036" s="87"/>
      <c r="N1036" s="379"/>
      <c r="O1036" s="105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  <c r="AJ1036" s="76"/>
      <c r="AK1036" s="76"/>
      <c r="AL1036" s="76"/>
      <c r="AM1036" s="76"/>
      <c r="AN1036" s="76"/>
      <c r="AO1036" s="76"/>
      <c r="AP1036" s="76"/>
      <c r="AQ1036" s="76"/>
    </row>
    <row r="1037" spans="1:43" s="3" customFormat="1" ht="15.75">
      <c r="A1037" s="310"/>
      <c r="B1037" s="214"/>
      <c r="C1037" s="214"/>
      <c r="D1037" s="214"/>
      <c r="E1037" s="214"/>
      <c r="F1037" s="214"/>
      <c r="G1037" s="214"/>
      <c r="H1037" s="214"/>
      <c r="I1037" s="214"/>
      <c r="J1037" s="214"/>
      <c r="K1037" s="214"/>
      <c r="L1037" s="214"/>
      <c r="M1037" s="87"/>
      <c r="N1037" s="379"/>
      <c r="O1037" s="105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  <c r="AN1037" s="76"/>
      <c r="AO1037" s="76"/>
      <c r="AP1037" s="76"/>
      <c r="AQ1037" s="76"/>
    </row>
    <row r="1038" spans="1:43" s="3" customFormat="1" ht="15.75">
      <c r="A1038" s="310"/>
      <c r="B1038" s="214"/>
      <c r="C1038" s="214"/>
      <c r="D1038" s="214"/>
      <c r="E1038" s="214"/>
      <c r="F1038" s="214"/>
      <c r="G1038" s="214"/>
      <c r="H1038" s="214"/>
      <c r="I1038" s="214"/>
      <c r="J1038" s="214"/>
      <c r="K1038" s="214"/>
      <c r="L1038" s="214"/>
      <c r="M1038" s="87"/>
      <c r="N1038" s="379"/>
      <c r="O1038" s="105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  <c r="AJ1038" s="76"/>
      <c r="AK1038" s="76"/>
      <c r="AL1038" s="76"/>
      <c r="AM1038" s="76"/>
      <c r="AN1038" s="76"/>
      <c r="AO1038" s="76"/>
      <c r="AP1038" s="76"/>
      <c r="AQ1038" s="76"/>
    </row>
    <row r="1039" spans="1:43" s="3" customFormat="1" ht="15.75">
      <c r="A1039" s="310"/>
      <c r="B1039" s="214"/>
      <c r="C1039" s="214"/>
      <c r="D1039" s="214"/>
      <c r="E1039" s="214"/>
      <c r="F1039" s="214"/>
      <c r="G1039" s="214"/>
      <c r="H1039" s="214"/>
      <c r="I1039" s="214"/>
      <c r="J1039" s="214"/>
      <c r="K1039" s="214"/>
      <c r="L1039" s="214"/>
      <c r="M1039" s="87"/>
      <c r="N1039" s="379"/>
      <c r="O1039" s="105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  <c r="AK1039" s="76"/>
      <c r="AL1039" s="76"/>
      <c r="AM1039" s="76"/>
      <c r="AN1039" s="76"/>
      <c r="AO1039" s="76"/>
      <c r="AP1039" s="76"/>
      <c r="AQ1039" s="76"/>
    </row>
    <row r="1040" spans="1:43" s="3" customFormat="1" ht="15.75">
      <c r="A1040" s="310"/>
      <c r="B1040" s="214"/>
      <c r="C1040" s="214"/>
      <c r="D1040" s="214"/>
      <c r="E1040" s="214"/>
      <c r="F1040" s="214"/>
      <c r="G1040" s="214"/>
      <c r="H1040" s="214"/>
      <c r="I1040" s="214"/>
      <c r="J1040" s="214"/>
      <c r="K1040" s="214"/>
      <c r="L1040" s="214"/>
      <c r="M1040" s="87"/>
      <c r="N1040" s="379"/>
      <c r="O1040" s="105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  <c r="AA1040" s="76"/>
      <c r="AB1040" s="76"/>
      <c r="AC1040" s="76"/>
      <c r="AD1040" s="76"/>
      <c r="AE1040" s="76"/>
      <c r="AF1040" s="76"/>
      <c r="AG1040" s="76"/>
      <c r="AH1040" s="76"/>
      <c r="AI1040" s="76"/>
      <c r="AJ1040" s="76"/>
      <c r="AK1040" s="76"/>
      <c r="AL1040" s="76"/>
      <c r="AM1040" s="76"/>
      <c r="AN1040" s="76"/>
      <c r="AO1040" s="76"/>
      <c r="AP1040" s="76"/>
      <c r="AQ1040" s="76"/>
    </row>
    <row r="1041" spans="1:43" s="3" customFormat="1" ht="15.75">
      <c r="A1041" s="310"/>
      <c r="B1041" s="214"/>
      <c r="C1041" s="214"/>
      <c r="D1041" s="214"/>
      <c r="E1041" s="214"/>
      <c r="F1041" s="214"/>
      <c r="G1041" s="214"/>
      <c r="H1041" s="214"/>
      <c r="I1041" s="214"/>
      <c r="J1041" s="214"/>
      <c r="K1041" s="214"/>
      <c r="L1041" s="214"/>
      <c r="M1041" s="87"/>
      <c r="N1041" s="379"/>
      <c r="O1041" s="105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  <c r="AA1041" s="76"/>
      <c r="AB1041" s="76"/>
      <c r="AC1041" s="76"/>
      <c r="AD1041" s="76"/>
      <c r="AE1041" s="76"/>
      <c r="AF1041" s="76"/>
      <c r="AG1041" s="76"/>
      <c r="AH1041" s="76"/>
      <c r="AI1041" s="76"/>
      <c r="AJ1041" s="76"/>
      <c r="AK1041" s="76"/>
      <c r="AL1041" s="76"/>
      <c r="AM1041" s="76"/>
      <c r="AN1041" s="76"/>
      <c r="AO1041" s="76"/>
      <c r="AP1041" s="76"/>
      <c r="AQ1041" s="76"/>
    </row>
    <row r="1042" spans="1:43" s="3" customFormat="1" ht="15.75">
      <c r="A1042" s="310"/>
      <c r="B1042" s="214"/>
      <c r="C1042" s="214"/>
      <c r="D1042" s="214"/>
      <c r="E1042" s="214"/>
      <c r="F1042" s="214"/>
      <c r="G1042" s="214"/>
      <c r="H1042" s="214"/>
      <c r="I1042" s="214"/>
      <c r="J1042" s="214"/>
      <c r="K1042" s="214"/>
      <c r="L1042" s="214"/>
      <c r="M1042" s="87"/>
      <c r="N1042" s="379"/>
      <c r="O1042" s="105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  <c r="AJ1042" s="76"/>
      <c r="AK1042" s="76"/>
      <c r="AL1042" s="76"/>
      <c r="AM1042" s="76"/>
      <c r="AN1042" s="76"/>
      <c r="AO1042" s="76"/>
      <c r="AP1042" s="76"/>
      <c r="AQ1042" s="76"/>
    </row>
    <row r="1043" spans="1:43" s="3" customFormat="1" ht="15.75">
      <c r="A1043" s="310"/>
      <c r="B1043" s="214"/>
      <c r="C1043" s="214"/>
      <c r="D1043" s="214"/>
      <c r="E1043" s="214"/>
      <c r="F1043" s="214"/>
      <c r="G1043" s="214"/>
      <c r="H1043" s="214"/>
      <c r="I1043" s="214"/>
      <c r="J1043" s="214"/>
      <c r="K1043" s="214"/>
      <c r="L1043" s="214"/>
      <c r="M1043" s="87"/>
      <c r="N1043" s="379"/>
      <c r="O1043" s="105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  <c r="AA1043" s="76"/>
      <c r="AB1043" s="76"/>
      <c r="AC1043" s="76"/>
      <c r="AD1043" s="76"/>
      <c r="AE1043" s="76"/>
      <c r="AF1043" s="76"/>
      <c r="AG1043" s="76"/>
      <c r="AH1043" s="76"/>
      <c r="AI1043" s="76"/>
      <c r="AJ1043" s="76"/>
      <c r="AK1043" s="76"/>
      <c r="AL1043" s="76"/>
      <c r="AM1043" s="76"/>
      <c r="AN1043" s="76"/>
      <c r="AO1043" s="76"/>
      <c r="AP1043" s="76"/>
      <c r="AQ1043" s="76"/>
    </row>
    <row r="1044" spans="1:43" s="3" customFormat="1" ht="15.75">
      <c r="A1044" s="310"/>
      <c r="B1044" s="214"/>
      <c r="C1044" s="214"/>
      <c r="D1044" s="214"/>
      <c r="E1044" s="214"/>
      <c r="F1044" s="214"/>
      <c r="G1044" s="214"/>
      <c r="H1044" s="214"/>
      <c r="I1044" s="214"/>
      <c r="J1044" s="214"/>
      <c r="K1044" s="214"/>
      <c r="L1044" s="214"/>
      <c r="M1044" s="87"/>
      <c r="N1044" s="379"/>
      <c r="O1044" s="105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  <c r="AJ1044" s="76"/>
      <c r="AK1044" s="76"/>
      <c r="AL1044" s="76"/>
      <c r="AM1044" s="76"/>
      <c r="AN1044" s="76"/>
      <c r="AO1044" s="76"/>
      <c r="AP1044" s="76"/>
      <c r="AQ1044" s="76"/>
    </row>
    <row r="1045" spans="1:43" s="3" customFormat="1" ht="15.75">
      <c r="A1045" s="310"/>
      <c r="B1045" s="214"/>
      <c r="C1045" s="214"/>
      <c r="D1045" s="214"/>
      <c r="E1045" s="214"/>
      <c r="F1045" s="214"/>
      <c r="G1045" s="214"/>
      <c r="H1045" s="214"/>
      <c r="I1045" s="214"/>
      <c r="J1045" s="214"/>
      <c r="K1045" s="214"/>
      <c r="L1045" s="214"/>
      <c r="M1045" s="87"/>
      <c r="N1045" s="379"/>
      <c r="O1045" s="105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  <c r="AJ1045" s="76"/>
      <c r="AK1045" s="76"/>
      <c r="AL1045" s="76"/>
      <c r="AM1045" s="76"/>
      <c r="AN1045" s="76"/>
      <c r="AO1045" s="76"/>
      <c r="AP1045" s="76"/>
      <c r="AQ1045" s="76"/>
    </row>
    <row r="1046" spans="1:43" s="3" customFormat="1" ht="15.75">
      <c r="A1046" s="310"/>
      <c r="B1046" s="214"/>
      <c r="C1046" s="214"/>
      <c r="D1046" s="214"/>
      <c r="E1046" s="214"/>
      <c r="F1046" s="214"/>
      <c r="G1046" s="214"/>
      <c r="H1046" s="214"/>
      <c r="I1046" s="214"/>
      <c r="J1046" s="214"/>
      <c r="K1046" s="214"/>
      <c r="L1046" s="214"/>
      <c r="M1046" s="87"/>
      <c r="N1046" s="379"/>
      <c r="O1046" s="105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  <c r="AI1046" s="76"/>
      <c r="AJ1046" s="76"/>
      <c r="AK1046" s="76"/>
      <c r="AL1046" s="76"/>
      <c r="AM1046" s="76"/>
      <c r="AN1046" s="76"/>
      <c r="AO1046" s="76"/>
      <c r="AP1046" s="76"/>
      <c r="AQ1046" s="76"/>
    </row>
    <row r="1047" spans="1:43" s="3" customFormat="1" ht="15.75">
      <c r="A1047" s="310"/>
      <c r="B1047" s="214"/>
      <c r="C1047" s="214"/>
      <c r="D1047" s="214"/>
      <c r="E1047" s="214"/>
      <c r="F1047" s="214"/>
      <c r="G1047" s="214"/>
      <c r="H1047" s="214"/>
      <c r="I1047" s="214"/>
      <c r="J1047" s="214"/>
      <c r="K1047" s="214"/>
      <c r="L1047" s="214"/>
      <c r="M1047" s="87"/>
      <c r="N1047" s="379"/>
      <c r="O1047" s="105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  <c r="AI1047" s="76"/>
      <c r="AJ1047" s="76"/>
      <c r="AK1047" s="76"/>
      <c r="AL1047" s="76"/>
      <c r="AM1047" s="76"/>
      <c r="AN1047" s="76"/>
      <c r="AO1047" s="76"/>
      <c r="AP1047" s="76"/>
      <c r="AQ1047" s="76"/>
    </row>
    <row r="1048" spans="1:43" s="3" customFormat="1" ht="15.75">
      <c r="A1048" s="310"/>
      <c r="B1048" s="214"/>
      <c r="C1048" s="214"/>
      <c r="D1048" s="214"/>
      <c r="E1048" s="214"/>
      <c r="F1048" s="214"/>
      <c r="G1048" s="214"/>
      <c r="H1048" s="214"/>
      <c r="I1048" s="214"/>
      <c r="J1048" s="214"/>
      <c r="K1048" s="214"/>
      <c r="L1048" s="214"/>
      <c r="M1048" s="87"/>
      <c r="N1048" s="379"/>
      <c r="O1048" s="105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  <c r="AI1048" s="76"/>
      <c r="AJ1048" s="76"/>
      <c r="AK1048" s="76"/>
      <c r="AL1048" s="76"/>
      <c r="AM1048" s="76"/>
      <c r="AN1048" s="76"/>
      <c r="AO1048" s="76"/>
      <c r="AP1048" s="76"/>
      <c r="AQ1048" s="76"/>
    </row>
    <row r="1049" spans="1:43" s="3" customFormat="1" ht="15.75">
      <c r="A1049" s="310"/>
      <c r="B1049" s="214"/>
      <c r="C1049" s="214"/>
      <c r="D1049" s="214"/>
      <c r="E1049" s="214"/>
      <c r="F1049" s="214"/>
      <c r="G1049" s="214"/>
      <c r="H1049" s="214"/>
      <c r="I1049" s="214"/>
      <c r="J1049" s="214"/>
      <c r="K1049" s="214"/>
      <c r="L1049" s="214"/>
      <c r="M1049" s="87"/>
      <c r="N1049" s="379"/>
      <c r="O1049" s="105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  <c r="AI1049" s="76"/>
      <c r="AJ1049" s="76"/>
      <c r="AK1049" s="76"/>
      <c r="AL1049" s="76"/>
      <c r="AM1049" s="76"/>
      <c r="AN1049" s="76"/>
      <c r="AO1049" s="76"/>
      <c r="AP1049" s="76"/>
      <c r="AQ1049" s="76"/>
    </row>
    <row r="1050" spans="1:43" s="3" customFormat="1" ht="15.75">
      <c r="A1050" s="310"/>
      <c r="B1050" s="214"/>
      <c r="C1050" s="214"/>
      <c r="D1050" s="214"/>
      <c r="E1050" s="214"/>
      <c r="F1050" s="214"/>
      <c r="G1050" s="214"/>
      <c r="H1050" s="214"/>
      <c r="I1050" s="214"/>
      <c r="J1050" s="214"/>
      <c r="K1050" s="214"/>
      <c r="L1050" s="214"/>
      <c r="M1050" s="87"/>
      <c r="N1050" s="379"/>
      <c r="O1050" s="105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  <c r="AI1050" s="76"/>
      <c r="AJ1050" s="76"/>
      <c r="AK1050" s="76"/>
      <c r="AL1050" s="76"/>
      <c r="AM1050" s="76"/>
      <c r="AN1050" s="76"/>
      <c r="AO1050" s="76"/>
      <c r="AP1050" s="76"/>
      <c r="AQ1050" s="76"/>
    </row>
    <row r="1051" spans="1:43" s="3" customFormat="1" ht="15.75">
      <c r="A1051" s="310"/>
      <c r="B1051" s="214"/>
      <c r="C1051" s="214"/>
      <c r="D1051" s="214"/>
      <c r="E1051" s="214"/>
      <c r="F1051" s="214"/>
      <c r="G1051" s="214"/>
      <c r="H1051" s="214"/>
      <c r="I1051" s="214"/>
      <c r="J1051" s="214"/>
      <c r="K1051" s="214"/>
      <c r="L1051" s="214"/>
      <c r="M1051" s="87"/>
      <c r="N1051" s="379"/>
      <c r="O1051" s="105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  <c r="AA1051" s="76"/>
      <c r="AB1051" s="76"/>
      <c r="AC1051" s="76"/>
      <c r="AD1051" s="76"/>
      <c r="AE1051" s="76"/>
      <c r="AF1051" s="76"/>
      <c r="AG1051" s="76"/>
      <c r="AH1051" s="76"/>
      <c r="AI1051" s="76"/>
      <c r="AJ1051" s="76"/>
      <c r="AK1051" s="76"/>
      <c r="AL1051" s="76"/>
      <c r="AM1051" s="76"/>
      <c r="AN1051" s="76"/>
      <c r="AO1051" s="76"/>
      <c r="AP1051" s="76"/>
      <c r="AQ1051" s="76"/>
    </row>
    <row r="1052" spans="1:43" s="3" customFormat="1" ht="15.75">
      <c r="A1052" s="310"/>
      <c r="B1052" s="214"/>
      <c r="C1052" s="214"/>
      <c r="D1052" s="214"/>
      <c r="E1052" s="214"/>
      <c r="F1052" s="214"/>
      <c r="G1052" s="214"/>
      <c r="H1052" s="214"/>
      <c r="I1052" s="214"/>
      <c r="J1052" s="214"/>
      <c r="K1052" s="214"/>
      <c r="L1052" s="214"/>
      <c r="M1052" s="87"/>
      <c r="N1052" s="379"/>
      <c r="O1052" s="105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  <c r="AJ1052" s="76"/>
      <c r="AK1052" s="76"/>
      <c r="AL1052" s="76"/>
      <c r="AM1052" s="76"/>
      <c r="AN1052" s="76"/>
      <c r="AO1052" s="76"/>
      <c r="AP1052" s="76"/>
      <c r="AQ1052" s="76"/>
    </row>
    <row r="1053" spans="1:43" s="3" customFormat="1" ht="15.75">
      <c r="A1053" s="310"/>
      <c r="B1053" s="214"/>
      <c r="C1053" s="214"/>
      <c r="D1053" s="214"/>
      <c r="E1053" s="214"/>
      <c r="F1053" s="214"/>
      <c r="G1053" s="214"/>
      <c r="H1053" s="214"/>
      <c r="I1053" s="214"/>
      <c r="J1053" s="214"/>
      <c r="K1053" s="214"/>
      <c r="L1053" s="214"/>
      <c r="M1053" s="87"/>
      <c r="N1053" s="379"/>
      <c r="O1053" s="105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  <c r="AI1053" s="76"/>
      <c r="AJ1053" s="76"/>
      <c r="AK1053" s="76"/>
      <c r="AL1053" s="76"/>
      <c r="AM1053" s="76"/>
      <c r="AN1053" s="76"/>
      <c r="AO1053" s="76"/>
      <c r="AP1053" s="76"/>
      <c r="AQ1053" s="76"/>
    </row>
    <row r="1054" spans="1:43" s="3" customFormat="1" ht="15.75">
      <c r="A1054" s="310"/>
      <c r="B1054" s="214"/>
      <c r="C1054" s="214"/>
      <c r="D1054" s="214"/>
      <c r="E1054" s="214"/>
      <c r="F1054" s="214"/>
      <c r="G1054" s="214"/>
      <c r="H1054" s="214"/>
      <c r="I1054" s="214"/>
      <c r="J1054" s="214"/>
      <c r="K1054" s="214"/>
      <c r="L1054" s="214"/>
      <c r="M1054" s="87"/>
      <c r="N1054" s="379"/>
      <c r="O1054" s="105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  <c r="AI1054" s="76"/>
      <c r="AJ1054" s="76"/>
      <c r="AK1054" s="76"/>
      <c r="AL1054" s="76"/>
      <c r="AM1054" s="76"/>
      <c r="AN1054" s="76"/>
      <c r="AO1054" s="76"/>
      <c r="AP1054" s="76"/>
      <c r="AQ1054" s="76"/>
    </row>
    <row r="1055" spans="1:43" s="3" customFormat="1" ht="15.75">
      <c r="A1055" s="310"/>
      <c r="B1055" s="214"/>
      <c r="C1055" s="214"/>
      <c r="D1055" s="214"/>
      <c r="E1055" s="214"/>
      <c r="F1055" s="214"/>
      <c r="G1055" s="214"/>
      <c r="H1055" s="214"/>
      <c r="I1055" s="214"/>
      <c r="J1055" s="214"/>
      <c r="K1055" s="214"/>
      <c r="L1055" s="214"/>
      <c r="M1055" s="87"/>
      <c r="N1055" s="379"/>
      <c r="O1055" s="105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  <c r="AI1055" s="76"/>
      <c r="AJ1055" s="76"/>
      <c r="AK1055" s="76"/>
      <c r="AL1055" s="76"/>
      <c r="AM1055" s="76"/>
      <c r="AN1055" s="76"/>
      <c r="AO1055" s="76"/>
      <c r="AP1055" s="76"/>
      <c r="AQ1055" s="76"/>
    </row>
    <row r="1056" spans="1:43" s="3" customFormat="1" ht="15.75">
      <c r="A1056" s="310"/>
      <c r="B1056" s="214"/>
      <c r="C1056" s="214"/>
      <c r="D1056" s="214"/>
      <c r="E1056" s="214"/>
      <c r="F1056" s="214"/>
      <c r="G1056" s="214"/>
      <c r="H1056" s="214"/>
      <c r="I1056" s="214"/>
      <c r="J1056" s="214"/>
      <c r="K1056" s="214"/>
      <c r="L1056" s="214"/>
      <c r="M1056" s="87"/>
      <c r="N1056" s="379"/>
      <c r="O1056" s="105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  <c r="AI1056" s="76"/>
      <c r="AJ1056" s="76"/>
      <c r="AK1056" s="76"/>
      <c r="AL1056" s="76"/>
      <c r="AM1056" s="76"/>
      <c r="AN1056" s="76"/>
      <c r="AO1056" s="76"/>
      <c r="AP1056" s="76"/>
      <c r="AQ1056" s="76"/>
    </row>
    <row r="1057" spans="1:43" s="3" customFormat="1" ht="15.75">
      <c r="A1057" s="310"/>
      <c r="B1057" s="214"/>
      <c r="C1057" s="214"/>
      <c r="D1057" s="214"/>
      <c r="E1057" s="214"/>
      <c r="F1057" s="214"/>
      <c r="G1057" s="214"/>
      <c r="H1057" s="214"/>
      <c r="I1057" s="214"/>
      <c r="J1057" s="214"/>
      <c r="K1057" s="214"/>
      <c r="L1057" s="214"/>
      <c r="M1057" s="87"/>
      <c r="N1057" s="379"/>
      <c r="O1057" s="105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  <c r="AI1057" s="76"/>
      <c r="AJ1057" s="76"/>
      <c r="AK1057" s="76"/>
      <c r="AL1057" s="76"/>
      <c r="AM1057" s="76"/>
      <c r="AN1057" s="76"/>
      <c r="AO1057" s="76"/>
      <c r="AP1057" s="76"/>
      <c r="AQ1057" s="76"/>
    </row>
    <row r="1058" spans="1:43" s="3" customFormat="1" ht="15.75">
      <c r="A1058" s="310"/>
      <c r="B1058" s="214"/>
      <c r="C1058" s="214"/>
      <c r="D1058" s="214"/>
      <c r="E1058" s="214"/>
      <c r="F1058" s="214"/>
      <c r="G1058" s="214"/>
      <c r="H1058" s="214"/>
      <c r="I1058" s="214"/>
      <c r="J1058" s="214"/>
      <c r="K1058" s="214"/>
      <c r="L1058" s="214"/>
      <c r="M1058" s="87"/>
      <c r="N1058" s="379"/>
      <c r="O1058" s="105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  <c r="AI1058" s="76"/>
      <c r="AJ1058" s="76"/>
      <c r="AK1058" s="76"/>
      <c r="AL1058" s="76"/>
      <c r="AM1058" s="76"/>
      <c r="AN1058" s="76"/>
      <c r="AO1058" s="76"/>
      <c r="AP1058" s="76"/>
      <c r="AQ1058" s="76"/>
    </row>
    <row r="1059" spans="1:43" s="3" customFormat="1" ht="15.75">
      <c r="A1059" s="310"/>
      <c r="B1059" s="214"/>
      <c r="C1059" s="214"/>
      <c r="D1059" s="214"/>
      <c r="E1059" s="214"/>
      <c r="F1059" s="214"/>
      <c r="G1059" s="214"/>
      <c r="H1059" s="214"/>
      <c r="I1059" s="214"/>
      <c r="J1059" s="214"/>
      <c r="K1059" s="214"/>
      <c r="L1059" s="214"/>
      <c r="M1059" s="87"/>
      <c r="N1059" s="379"/>
      <c r="O1059" s="105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  <c r="AI1059" s="76"/>
      <c r="AJ1059" s="76"/>
      <c r="AK1059" s="76"/>
      <c r="AL1059" s="76"/>
      <c r="AM1059" s="76"/>
      <c r="AN1059" s="76"/>
      <c r="AO1059" s="76"/>
      <c r="AP1059" s="76"/>
      <c r="AQ1059" s="76"/>
    </row>
    <row r="1060" spans="1:43" s="3" customFormat="1" ht="15.75">
      <c r="A1060" s="310"/>
      <c r="B1060" s="214"/>
      <c r="C1060" s="214"/>
      <c r="D1060" s="214"/>
      <c r="E1060" s="214"/>
      <c r="F1060" s="214"/>
      <c r="G1060" s="214"/>
      <c r="H1060" s="214"/>
      <c r="I1060" s="214"/>
      <c r="J1060" s="214"/>
      <c r="K1060" s="214"/>
      <c r="L1060" s="214"/>
      <c r="M1060" s="87"/>
      <c r="N1060" s="379"/>
      <c r="O1060" s="105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  <c r="AI1060" s="76"/>
      <c r="AJ1060" s="76"/>
      <c r="AK1060" s="76"/>
      <c r="AL1060" s="76"/>
      <c r="AM1060" s="76"/>
      <c r="AN1060" s="76"/>
      <c r="AO1060" s="76"/>
      <c r="AP1060" s="76"/>
      <c r="AQ1060" s="76"/>
    </row>
    <row r="1061" spans="1:43" s="3" customFormat="1" ht="15.75">
      <c r="A1061" s="310"/>
      <c r="B1061" s="214"/>
      <c r="C1061" s="214"/>
      <c r="D1061" s="214"/>
      <c r="E1061" s="214"/>
      <c r="F1061" s="214"/>
      <c r="G1061" s="214"/>
      <c r="H1061" s="214"/>
      <c r="I1061" s="214"/>
      <c r="J1061" s="214"/>
      <c r="K1061" s="214"/>
      <c r="L1061" s="214"/>
      <c r="M1061" s="87"/>
      <c r="N1061" s="379"/>
      <c r="O1061" s="105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  <c r="AI1061" s="76"/>
      <c r="AJ1061" s="76"/>
      <c r="AK1061" s="76"/>
      <c r="AL1061" s="76"/>
      <c r="AM1061" s="76"/>
      <c r="AN1061" s="76"/>
      <c r="AO1061" s="76"/>
      <c r="AP1061" s="76"/>
      <c r="AQ1061" s="76"/>
    </row>
    <row r="1062" spans="1:43" s="3" customFormat="1" ht="15.75">
      <c r="A1062" s="310"/>
      <c r="B1062" s="214"/>
      <c r="C1062" s="214"/>
      <c r="D1062" s="214"/>
      <c r="E1062" s="214"/>
      <c r="F1062" s="214"/>
      <c r="G1062" s="214"/>
      <c r="H1062" s="214"/>
      <c r="I1062" s="214"/>
      <c r="J1062" s="214"/>
      <c r="K1062" s="214"/>
      <c r="L1062" s="214"/>
      <c r="M1062" s="87"/>
      <c r="N1062" s="379"/>
      <c r="O1062" s="105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  <c r="AC1062" s="76"/>
      <c r="AD1062" s="76"/>
      <c r="AE1062" s="76"/>
      <c r="AF1062" s="76"/>
      <c r="AG1062" s="76"/>
      <c r="AH1062" s="76"/>
      <c r="AI1062" s="76"/>
      <c r="AJ1062" s="76"/>
      <c r="AK1062" s="76"/>
      <c r="AL1062" s="76"/>
      <c r="AM1062" s="76"/>
      <c r="AN1062" s="76"/>
      <c r="AO1062" s="76"/>
      <c r="AP1062" s="76"/>
      <c r="AQ1062" s="76"/>
    </row>
    <row r="1063" spans="1:43" s="3" customFormat="1" ht="15.75">
      <c r="A1063" s="310"/>
      <c r="B1063" s="214"/>
      <c r="C1063" s="214"/>
      <c r="D1063" s="214"/>
      <c r="E1063" s="214"/>
      <c r="F1063" s="214"/>
      <c r="G1063" s="214"/>
      <c r="H1063" s="214"/>
      <c r="I1063" s="214"/>
      <c r="J1063" s="214"/>
      <c r="K1063" s="214"/>
      <c r="L1063" s="214"/>
      <c r="M1063" s="87"/>
      <c r="N1063" s="379"/>
      <c r="O1063" s="105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  <c r="AC1063" s="76"/>
      <c r="AD1063" s="76"/>
      <c r="AE1063" s="76"/>
      <c r="AF1063" s="76"/>
      <c r="AG1063" s="76"/>
      <c r="AH1063" s="76"/>
      <c r="AI1063" s="76"/>
      <c r="AJ1063" s="76"/>
      <c r="AK1063" s="76"/>
      <c r="AL1063" s="76"/>
      <c r="AM1063" s="76"/>
      <c r="AN1063" s="76"/>
      <c r="AO1063" s="76"/>
      <c r="AP1063" s="76"/>
      <c r="AQ1063" s="76"/>
    </row>
    <row r="1064" spans="1:43" s="3" customFormat="1" ht="15.75">
      <c r="A1064" s="310"/>
      <c r="B1064" s="214"/>
      <c r="C1064" s="214"/>
      <c r="D1064" s="214"/>
      <c r="E1064" s="214"/>
      <c r="F1064" s="214"/>
      <c r="G1064" s="214"/>
      <c r="H1064" s="214"/>
      <c r="I1064" s="214"/>
      <c r="J1064" s="214"/>
      <c r="K1064" s="214"/>
      <c r="L1064" s="214"/>
      <c r="M1064" s="87"/>
      <c r="N1064" s="379"/>
      <c r="O1064" s="105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  <c r="AA1064" s="76"/>
      <c r="AB1064" s="76"/>
      <c r="AC1064" s="76"/>
      <c r="AD1064" s="76"/>
      <c r="AE1064" s="76"/>
      <c r="AF1064" s="76"/>
      <c r="AG1064" s="76"/>
      <c r="AH1064" s="76"/>
      <c r="AI1064" s="76"/>
      <c r="AJ1064" s="76"/>
      <c r="AK1064" s="76"/>
      <c r="AL1064" s="76"/>
      <c r="AM1064" s="76"/>
      <c r="AN1064" s="76"/>
      <c r="AO1064" s="76"/>
      <c r="AP1064" s="76"/>
      <c r="AQ1064" s="76"/>
    </row>
    <row r="1065" spans="1:43" s="3" customFormat="1" ht="15.75">
      <c r="A1065" s="310"/>
      <c r="B1065" s="214"/>
      <c r="C1065" s="214"/>
      <c r="D1065" s="214"/>
      <c r="E1065" s="214"/>
      <c r="F1065" s="214"/>
      <c r="G1065" s="214"/>
      <c r="H1065" s="214"/>
      <c r="I1065" s="214"/>
      <c r="J1065" s="214"/>
      <c r="K1065" s="214"/>
      <c r="L1065" s="214"/>
      <c r="M1065" s="87"/>
      <c r="N1065" s="379"/>
      <c r="O1065" s="105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B1065" s="76"/>
      <c r="AC1065" s="76"/>
      <c r="AD1065" s="76"/>
      <c r="AE1065" s="76"/>
      <c r="AF1065" s="76"/>
      <c r="AG1065" s="76"/>
      <c r="AH1065" s="76"/>
      <c r="AI1065" s="76"/>
      <c r="AJ1065" s="76"/>
      <c r="AK1065" s="76"/>
      <c r="AL1065" s="76"/>
      <c r="AM1065" s="76"/>
      <c r="AN1065" s="76"/>
      <c r="AO1065" s="76"/>
      <c r="AP1065" s="76"/>
      <c r="AQ1065" s="76"/>
    </row>
    <row r="1066" spans="1:43" s="3" customFormat="1" ht="15.75">
      <c r="A1066" s="310"/>
      <c r="B1066" s="214"/>
      <c r="C1066" s="214"/>
      <c r="D1066" s="214"/>
      <c r="E1066" s="214"/>
      <c r="F1066" s="214"/>
      <c r="G1066" s="214"/>
      <c r="H1066" s="214"/>
      <c r="I1066" s="214"/>
      <c r="J1066" s="214"/>
      <c r="K1066" s="214"/>
      <c r="L1066" s="214"/>
      <c r="M1066" s="87"/>
      <c r="N1066" s="379"/>
      <c r="O1066" s="105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  <c r="AA1066" s="76"/>
      <c r="AB1066" s="76"/>
      <c r="AC1066" s="76"/>
      <c r="AD1066" s="76"/>
      <c r="AE1066" s="76"/>
      <c r="AF1066" s="76"/>
      <c r="AG1066" s="76"/>
      <c r="AH1066" s="76"/>
      <c r="AI1066" s="76"/>
      <c r="AJ1066" s="76"/>
      <c r="AK1066" s="76"/>
      <c r="AL1066" s="76"/>
      <c r="AM1066" s="76"/>
      <c r="AN1066" s="76"/>
      <c r="AO1066" s="76"/>
      <c r="AP1066" s="76"/>
      <c r="AQ1066" s="76"/>
    </row>
    <row r="1067" spans="1:43" s="3" customFormat="1" ht="15.75">
      <c r="A1067" s="310"/>
      <c r="B1067" s="214"/>
      <c r="C1067" s="214"/>
      <c r="D1067" s="214"/>
      <c r="E1067" s="214"/>
      <c r="F1067" s="214"/>
      <c r="G1067" s="214"/>
      <c r="H1067" s="214"/>
      <c r="I1067" s="214"/>
      <c r="J1067" s="214"/>
      <c r="K1067" s="214"/>
      <c r="L1067" s="214"/>
      <c r="M1067" s="87"/>
      <c r="N1067" s="379"/>
      <c r="O1067" s="105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  <c r="AA1067" s="76"/>
      <c r="AB1067" s="76"/>
      <c r="AC1067" s="76"/>
      <c r="AD1067" s="76"/>
      <c r="AE1067" s="76"/>
      <c r="AF1067" s="76"/>
      <c r="AG1067" s="76"/>
      <c r="AH1067" s="76"/>
      <c r="AI1067" s="76"/>
      <c r="AJ1067" s="76"/>
      <c r="AK1067" s="76"/>
      <c r="AL1067" s="76"/>
      <c r="AM1067" s="76"/>
      <c r="AN1067" s="76"/>
      <c r="AO1067" s="76"/>
      <c r="AP1067" s="76"/>
      <c r="AQ1067" s="76"/>
    </row>
    <row r="1068" spans="1:43" s="3" customFormat="1" ht="15.75">
      <c r="A1068" s="310"/>
      <c r="B1068" s="214"/>
      <c r="C1068" s="214"/>
      <c r="D1068" s="214"/>
      <c r="E1068" s="214"/>
      <c r="F1068" s="214"/>
      <c r="G1068" s="214"/>
      <c r="H1068" s="214"/>
      <c r="I1068" s="214"/>
      <c r="J1068" s="214"/>
      <c r="K1068" s="214"/>
      <c r="L1068" s="214"/>
      <c r="M1068" s="87"/>
      <c r="N1068" s="379"/>
      <c r="O1068" s="105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B1068" s="76"/>
      <c r="AC1068" s="76"/>
      <c r="AD1068" s="76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76"/>
      <c r="AQ1068" s="76"/>
    </row>
    <row r="1069" spans="1:43" s="3" customFormat="1" ht="15.75">
      <c r="A1069" s="310"/>
      <c r="B1069" s="214"/>
      <c r="C1069" s="214"/>
      <c r="D1069" s="214"/>
      <c r="E1069" s="214"/>
      <c r="F1069" s="214"/>
      <c r="G1069" s="214"/>
      <c r="H1069" s="214"/>
      <c r="I1069" s="214"/>
      <c r="J1069" s="214"/>
      <c r="K1069" s="214"/>
      <c r="L1069" s="214"/>
      <c r="M1069" s="87"/>
      <c r="N1069" s="379"/>
      <c r="O1069" s="105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B1069" s="76"/>
      <c r="AC1069" s="76"/>
      <c r="AD1069" s="76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  <c r="AO1069" s="76"/>
      <c r="AP1069" s="76"/>
      <c r="AQ1069" s="76"/>
    </row>
    <row r="1070" spans="1:43" s="3" customFormat="1" ht="15.75">
      <c r="A1070" s="310"/>
      <c r="B1070" s="214"/>
      <c r="C1070" s="214"/>
      <c r="D1070" s="214"/>
      <c r="E1070" s="214"/>
      <c r="F1070" s="214"/>
      <c r="G1070" s="214"/>
      <c r="H1070" s="214"/>
      <c r="I1070" s="214"/>
      <c r="J1070" s="214"/>
      <c r="K1070" s="214"/>
      <c r="L1070" s="214"/>
      <c r="M1070" s="87"/>
      <c r="N1070" s="379"/>
      <c r="O1070" s="105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  <c r="AA1070" s="76"/>
      <c r="AB1070" s="76"/>
      <c r="AC1070" s="76"/>
      <c r="AD1070" s="76"/>
      <c r="AE1070" s="76"/>
      <c r="AF1070" s="76"/>
      <c r="AG1070" s="76"/>
      <c r="AH1070" s="76"/>
      <c r="AI1070" s="76"/>
      <c r="AJ1070" s="76"/>
      <c r="AK1070" s="76"/>
      <c r="AL1070" s="76"/>
      <c r="AM1070" s="76"/>
      <c r="AN1070" s="76"/>
      <c r="AO1070" s="76"/>
      <c r="AP1070" s="76"/>
      <c r="AQ1070" s="76"/>
    </row>
    <row r="1071" spans="1:43" s="3" customFormat="1" ht="15.75">
      <c r="A1071" s="310"/>
      <c r="B1071" s="214"/>
      <c r="C1071" s="214"/>
      <c r="D1071" s="214"/>
      <c r="E1071" s="214"/>
      <c r="F1071" s="214"/>
      <c r="G1071" s="214"/>
      <c r="H1071" s="214"/>
      <c r="I1071" s="214"/>
      <c r="J1071" s="214"/>
      <c r="K1071" s="214"/>
      <c r="L1071" s="214"/>
      <c r="M1071" s="87"/>
      <c r="N1071" s="379"/>
      <c r="O1071" s="105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B1071" s="76"/>
      <c r="AC1071" s="76"/>
      <c r="AD1071" s="76"/>
      <c r="AE1071" s="76"/>
      <c r="AF1071" s="76"/>
      <c r="AG1071" s="76"/>
      <c r="AH1071" s="76"/>
      <c r="AI1071" s="76"/>
      <c r="AJ1071" s="76"/>
      <c r="AK1071" s="76"/>
      <c r="AL1071" s="76"/>
      <c r="AM1071" s="76"/>
      <c r="AN1071" s="76"/>
      <c r="AO1071" s="76"/>
      <c r="AP1071" s="76"/>
      <c r="AQ1071" s="76"/>
    </row>
    <row r="1072" spans="1:43" s="3" customFormat="1" ht="15.75">
      <c r="A1072" s="310"/>
      <c r="B1072" s="214"/>
      <c r="C1072" s="214"/>
      <c r="D1072" s="214"/>
      <c r="E1072" s="214"/>
      <c r="F1072" s="214"/>
      <c r="G1072" s="214"/>
      <c r="H1072" s="214"/>
      <c r="I1072" s="214"/>
      <c r="J1072" s="214"/>
      <c r="K1072" s="214"/>
      <c r="L1072" s="214"/>
      <c r="M1072" s="87"/>
      <c r="N1072" s="379"/>
      <c r="O1072" s="105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B1072" s="76"/>
      <c r="AC1072" s="76"/>
      <c r="AD1072" s="76"/>
      <c r="AE1072" s="76"/>
      <c r="AF1072" s="76"/>
      <c r="AG1072" s="76"/>
      <c r="AH1072" s="76"/>
      <c r="AI1072" s="76"/>
      <c r="AJ1072" s="76"/>
      <c r="AK1072" s="76"/>
      <c r="AL1072" s="76"/>
      <c r="AM1072" s="76"/>
      <c r="AN1072" s="76"/>
      <c r="AO1072" s="76"/>
      <c r="AP1072" s="76"/>
      <c r="AQ1072" s="76"/>
    </row>
    <row r="1073" spans="1:43" s="3" customFormat="1" ht="15.75">
      <c r="A1073" s="310"/>
      <c r="B1073" s="214"/>
      <c r="C1073" s="214"/>
      <c r="D1073" s="214"/>
      <c r="E1073" s="214"/>
      <c r="F1073" s="214"/>
      <c r="G1073" s="214"/>
      <c r="H1073" s="214"/>
      <c r="I1073" s="214"/>
      <c r="J1073" s="214"/>
      <c r="K1073" s="214"/>
      <c r="L1073" s="214"/>
      <c r="M1073" s="87"/>
      <c r="N1073" s="379"/>
      <c r="O1073" s="105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B1073" s="76"/>
      <c r="AC1073" s="76"/>
      <c r="AD1073" s="76"/>
      <c r="AE1073" s="76"/>
      <c r="AF1073" s="76"/>
      <c r="AG1073" s="76"/>
      <c r="AH1073" s="76"/>
      <c r="AI1073" s="76"/>
      <c r="AJ1073" s="76"/>
      <c r="AK1073" s="76"/>
      <c r="AL1073" s="76"/>
      <c r="AM1073" s="76"/>
      <c r="AN1073" s="76"/>
      <c r="AO1073" s="76"/>
      <c r="AP1073" s="76"/>
      <c r="AQ1073" s="76"/>
    </row>
    <row r="1074" spans="1:43" s="3" customFormat="1" ht="15.75">
      <c r="A1074" s="310"/>
      <c r="B1074" s="214"/>
      <c r="C1074" s="214"/>
      <c r="D1074" s="214"/>
      <c r="E1074" s="214"/>
      <c r="F1074" s="214"/>
      <c r="G1074" s="214"/>
      <c r="H1074" s="214"/>
      <c r="I1074" s="214"/>
      <c r="J1074" s="214"/>
      <c r="K1074" s="214"/>
      <c r="L1074" s="214"/>
      <c r="M1074" s="87"/>
      <c r="N1074" s="379"/>
      <c r="O1074" s="105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  <c r="AC1074" s="76"/>
      <c r="AD1074" s="76"/>
      <c r="AE1074" s="76"/>
      <c r="AF1074" s="76"/>
      <c r="AG1074" s="76"/>
      <c r="AH1074" s="76"/>
      <c r="AI1074" s="76"/>
      <c r="AJ1074" s="76"/>
      <c r="AK1074" s="76"/>
      <c r="AL1074" s="76"/>
      <c r="AM1074" s="76"/>
      <c r="AN1074" s="76"/>
      <c r="AO1074" s="76"/>
      <c r="AP1074" s="76"/>
      <c r="AQ1074" s="76"/>
    </row>
    <row r="1075" spans="1:43" s="3" customFormat="1" ht="15.75">
      <c r="A1075" s="310"/>
      <c r="B1075" s="214"/>
      <c r="C1075" s="214"/>
      <c r="D1075" s="214"/>
      <c r="E1075" s="214"/>
      <c r="F1075" s="214"/>
      <c r="G1075" s="214"/>
      <c r="H1075" s="214"/>
      <c r="I1075" s="214"/>
      <c r="J1075" s="214"/>
      <c r="K1075" s="214"/>
      <c r="L1075" s="214"/>
      <c r="M1075" s="87"/>
      <c r="N1075" s="379"/>
      <c r="O1075" s="105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  <c r="AC1075" s="76"/>
      <c r="AD1075" s="76"/>
      <c r="AE1075" s="76"/>
      <c r="AF1075" s="76"/>
      <c r="AG1075" s="76"/>
      <c r="AH1075" s="76"/>
      <c r="AI1075" s="76"/>
      <c r="AJ1075" s="76"/>
      <c r="AK1075" s="76"/>
      <c r="AL1075" s="76"/>
      <c r="AM1075" s="76"/>
      <c r="AN1075" s="76"/>
      <c r="AO1075" s="76"/>
      <c r="AP1075" s="76"/>
      <c r="AQ1075" s="76"/>
    </row>
    <row r="1076" spans="1:43" s="3" customFormat="1" ht="15.75">
      <c r="A1076" s="310"/>
      <c r="B1076" s="214"/>
      <c r="C1076" s="214"/>
      <c r="D1076" s="214"/>
      <c r="E1076" s="214"/>
      <c r="F1076" s="214"/>
      <c r="G1076" s="214"/>
      <c r="H1076" s="214"/>
      <c r="I1076" s="214"/>
      <c r="J1076" s="214"/>
      <c r="K1076" s="214"/>
      <c r="L1076" s="214"/>
      <c r="M1076" s="87"/>
      <c r="N1076" s="379"/>
      <c r="O1076" s="105"/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B1076" s="76"/>
      <c r="AC1076" s="76"/>
      <c r="AD1076" s="76"/>
      <c r="AE1076" s="76"/>
      <c r="AF1076" s="76"/>
      <c r="AG1076" s="76"/>
      <c r="AH1076" s="76"/>
      <c r="AI1076" s="76"/>
      <c r="AJ1076" s="76"/>
      <c r="AK1076" s="76"/>
      <c r="AL1076" s="76"/>
      <c r="AM1076" s="76"/>
      <c r="AN1076" s="76"/>
      <c r="AO1076" s="76"/>
      <c r="AP1076" s="76"/>
      <c r="AQ1076" s="76"/>
    </row>
    <row r="1077" spans="1:43" s="3" customFormat="1" ht="15.75">
      <c r="A1077" s="310"/>
      <c r="B1077" s="214"/>
      <c r="C1077" s="214"/>
      <c r="D1077" s="214"/>
      <c r="E1077" s="214"/>
      <c r="F1077" s="214"/>
      <c r="G1077" s="214"/>
      <c r="H1077" s="214"/>
      <c r="I1077" s="214"/>
      <c r="J1077" s="214"/>
      <c r="K1077" s="214"/>
      <c r="L1077" s="214"/>
      <c r="M1077" s="87"/>
      <c r="N1077" s="379"/>
      <c r="O1077" s="105"/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76"/>
      <c r="AA1077" s="76"/>
      <c r="AB1077" s="76"/>
      <c r="AC1077" s="76"/>
      <c r="AD1077" s="76"/>
      <c r="AE1077" s="76"/>
      <c r="AF1077" s="76"/>
      <c r="AG1077" s="76"/>
      <c r="AH1077" s="76"/>
      <c r="AI1077" s="76"/>
      <c r="AJ1077" s="76"/>
      <c r="AK1077" s="76"/>
      <c r="AL1077" s="76"/>
      <c r="AM1077" s="76"/>
      <c r="AN1077" s="76"/>
      <c r="AO1077" s="76"/>
      <c r="AP1077" s="76"/>
      <c r="AQ1077" s="76"/>
    </row>
    <row r="1078" spans="1:43" s="3" customFormat="1" ht="15.75">
      <c r="A1078" s="310"/>
      <c r="B1078" s="214"/>
      <c r="C1078" s="214"/>
      <c r="D1078" s="214"/>
      <c r="E1078" s="214"/>
      <c r="F1078" s="214"/>
      <c r="G1078" s="214"/>
      <c r="H1078" s="214"/>
      <c r="I1078" s="214"/>
      <c r="J1078" s="214"/>
      <c r="K1078" s="214"/>
      <c r="L1078" s="214"/>
      <c r="M1078" s="87"/>
      <c r="N1078" s="379"/>
      <c r="O1078" s="105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/>
      <c r="AB1078" s="76"/>
      <c r="AC1078" s="76"/>
      <c r="AD1078" s="76"/>
      <c r="AE1078" s="76"/>
      <c r="AF1078" s="76"/>
      <c r="AG1078" s="76"/>
      <c r="AH1078" s="76"/>
      <c r="AI1078" s="76"/>
      <c r="AJ1078" s="76"/>
      <c r="AK1078" s="76"/>
      <c r="AL1078" s="76"/>
      <c r="AM1078" s="76"/>
      <c r="AN1078" s="76"/>
      <c r="AO1078" s="76"/>
      <c r="AP1078" s="76"/>
      <c r="AQ1078" s="76"/>
    </row>
    <row r="1079" spans="1:43" s="3" customFormat="1" ht="15.75">
      <c r="A1079" s="310"/>
      <c r="B1079" s="214"/>
      <c r="C1079" s="214"/>
      <c r="D1079" s="214"/>
      <c r="E1079" s="214"/>
      <c r="F1079" s="214"/>
      <c r="G1079" s="214"/>
      <c r="H1079" s="214"/>
      <c r="I1079" s="214"/>
      <c r="J1079" s="214"/>
      <c r="K1079" s="214"/>
      <c r="L1079" s="214"/>
      <c r="M1079" s="87"/>
      <c r="N1079" s="379"/>
      <c r="O1079" s="105"/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76"/>
      <c r="AA1079" s="76"/>
      <c r="AB1079" s="76"/>
      <c r="AC1079" s="76"/>
      <c r="AD1079" s="76"/>
      <c r="AE1079" s="76"/>
      <c r="AF1079" s="76"/>
      <c r="AG1079" s="76"/>
      <c r="AH1079" s="76"/>
      <c r="AI1079" s="76"/>
      <c r="AJ1079" s="76"/>
      <c r="AK1079" s="76"/>
      <c r="AL1079" s="76"/>
      <c r="AM1079" s="76"/>
      <c r="AN1079" s="76"/>
      <c r="AO1079" s="76"/>
      <c r="AP1079" s="76"/>
      <c r="AQ1079" s="76"/>
    </row>
    <row r="1080" spans="1:43" s="3" customFormat="1" ht="15.75">
      <c r="A1080" s="310"/>
      <c r="B1080" s="214"/>
      <c r="C1080" s="214"/>
      <c r="D1080" s="214"/>
      <c r="E1080" s="214"/>
      <c r="F1080" s="214"/>
      <c r="G1080" s="214"/>
      <c r="H1080" s="214"/>
      <c r="I1080" s="214"/>
      <c r="J1080" s="214"/>
      <c r="K1080" s="214"/>
      <c r="L1080" s="214"/>
      <c r="M1080" s="87"/>
      <c r="N1080" s="379"/>
      <c r="O1080" s="105"/>
      <c r="P1080" s="76"/>
      <c r="Q1080" s="76"/>
      <c r="R1080" s="76"/>
      <c r="S1080" s="76"/>
      <c r="T1080" s="76"/>
      <c r="U1080" s="76"/>
      <c r="V1080" s="76"/>
      <c r="W1080" s="76"/>
      <c r="X1080" s="76"/>
      <c r="Y1080" s="76"/>
      <c r="Z1080" s="76"/>
      <c r="AA1080" s="76"/>
      <c r="AB1080" s="76"/>
      <c r="AC1080" s="76"/>
      <c r="AD1080" s="76"/>
      <c r="AE1080" s="76"/>
      <c r="AF1080" s="76"/>
      <c r="AG1080" s="76"/>
      <c r="AH1080" s="76"/>
      <c r="AI1080" s="76"/>
      <c r="AJ1080" s="76"/>
      <c r="AK1080" s="76"/>
      <c r="AL1080" s="76"/>
      <c r="AM1080" s="76"/>
      <c r="AN1080" s="76"/>
      <c r="AO1080" s="76"/>
      <c r="AP1080" s="76"/>
      <c r="AQ1080" s="76"/>
    </row>
    <row r="1081" spans="1:43" s="3" customFormat="1" ht="15.75">
      <c r="A1081" s="310"/>
      <c r="B1081" s="214"/>
      <c r="C1081" s="214"/>
      <c r="D1081" s="214"/>
      <c r="E1081" s="214"/>
      <c r="F1081" s="214"/>
      <c r="G1081" s="214"/>
      <c r="H1081" s="214"/>
      <c r="I1081" s="214"/>
      <c r="J1081" s="214"/>
      <c r="K1081" s="214"/>
      <c r="L1081" s="214"/>
      <c r="M1081" s="87"/>
      <c r="N1081" s="379"/>
      <c r="O1081" s="105"/>
      <c r="P1081" s="76"/>
      <c r="Q1081" s="76"/>
      <c r="R1081" s="76"/>
      <c r="S1081" s="76"/>
      <c r="T1081" s="76"/>
      <c r="U1081" s="76"/>
      <c r="V1081" s="76"/>
      <c r="W1081" s="76"/>
      <c r="X1081" s="76"/>
      <c r="Y1081" s="76"/>
      <c r="Z1081" s="76"/>
      <c r="AA1081" s="76"/>
      <c r="AB1081" s="76"/>
      <c r="AC1081" s="76"/>
      <c r="AD1081" s="76"/>
      <c r="AE1081" s="76"/>
      <c r="AF1081" s="76"/>
      <c r="AG1081" s="76"/>
      <c r="AH1081" s="76"/>
      <c r="AI1081" s="76"/>
      <c r="AJ1081" s="76"/>
      <c r="AK1081" s="76"/>
      <c r="AL1081" s="76"/>
      <c r="AM1081" s="76"/>
      <c r="AN1081" s="76"/>
      <c r="AO1081" s="76"/>
      <c r="AP1081" s="76"/>
      <c r="AQ1081" s="76"/>
    </row>
    <row r="1082" spans="1:43" s="3" customFormat="1" ht="15.75">
      <c r="A1082" s="310"/>
      <c r="B1082" s="214"/>
      <c r="C1082" s="214"/>
      <c r="D1082" s="214"/>
      <c r="E1082" s="214"/>
      <c r="F1082" s="214"/>
      <c r="G1082" s="214"/>
      <c r="H1082" s="214"/>
      <c r="I1082" s="214"/>
      <c r="J1082" s="214"/>
      <c r="K1082" s="214"/>
      <c r="L1082" s="214"/>
      <c r="M1082" s="87"/>
      <c r="N1082" s="379"/>
      <c r="O1082" s="105"/>
      <c r="P1082" s="76"/>
      <c r="Q1082" s="76"/>
      <c r="R1082" s="76"/>
      <c r="S1082" s="76"/>
      <c r="T1082" s="76"/>
      <c r="U1082" s="76"/>
      <c r="V1082" s="76"/>
      <c r="W1082" s="76"/>
      <c r="X1082" s="76"/>
      <c r="Y1082" s="76"/>
      <c r="Z1082" s="76"/>
      <c r="AA1082" s="76"/>
      <c r="AB1082" s="76"/>
      <c r="AC1082" s="76"/>
      <c r="AD1082" s="76"/>
      <c r="AE1082" s="76"/>
      <c r="AF1082" s="76"/>
      <c r="AG1082" s="76"/>
      <c r="AH1082" s="76"/>
      <c r="AI1082" s="76"/>
      <c r="AJ1082" s="76"/>
      <c r="AK1082" s="76"/>
      <c r="AL1082" s="76"/>
      <c r="AM1082" s="76"/>
      <c r="AN1082" s="76"/>
      <c r="AO1082" s="76"/>
      <c r="AP1082" s="76"/>
      <c r="AQ1082" s="76"/>
    </row>
    <row r="1083" spans="1:43" s="3" customFormat="1" ht="15.75">
      <c r="A1083" s="310"/>
      <c r="B1083" s="214"/>
      <c r="C1083" s="214"/>
      <c r="D1083" s="214"/>
      <c r="E1083" s="214"/>
      <c r="F1083" s="214"/>
      <c r="G1083" s="214"/>
      <c r="H1083" s="214"/>
      <c r="I1083" s="214"/>
      <c r="J1083" s="214"/>
      <c r="K1083" s="214"/>
      <c r="L1083" s="214"/>
      <c r="M1083" s="87"/>
      <c r="N1083" s="379"/>
      <c r="O1083" s="105"/>
      <c r="P1083" s="76"/>
      <c r="Q1083" s="76"/>
      <c r="R1083" s="76"/>
      <c r="S1083" s="76"/>
      <c r="T1083" s="76"/>
      <c r="U1083" s="76"/>
      <c r="V1083" s="76"/>
      <c r="W1083" s="76"/>
      <c r="X1083" s="76"/>
      <c r="Y1083" s="76"/>
      <c r="Z1083" s="76"/>
      <c r="AA1083" s="76"/>
      <c r="AB1083" s="76"/>
      <c r="AC1083" s="76"/>
      <c r="AD1083" s="76"/>
      <c r="AE1083" s="76"/>
      <c r="AF1083" s="76"/>
      <c r="AG1083" s="76"/>
      <c r="AH1083" s="76"/>
      <c r="AI1083" s="76"/>
      <c r="AJ1083" s="76"/>
      <c r="AK1083" s="76"/>
      <c r="AL1083" s="76"/>
      <c r="AM1083" s="76"/>
      <c r="AN1083" s="76"/>
      <c r="AO1083" s="76"/>
      <c r="AP1083" s="76"/>
      <c r="AQ1083" s="76"/>
    </row>
    <row r="1084" spans="1:43" s="3" customFormat="1" ht="15.75">
      <c r="A1084" s="310"/>
      <c r="B1084" s="214"/>
      <c r="C1084" s="214"/>
      <c r="D1084" s="214"/>
      <c r="E1084" s="214"/>
      <c r="F1084" s="214"/>
      <c r="G1084" s="214"/>
      <c r="H1084" s="214"/>
      <c r="I1084" s="214"/>
      <c r="J1084" s="214"/>
      <c r="K1084" s="214"/>
      <c r="L1084" s="214"/>
      <c r="M1084" s="87"/>
      <c r="N1084" s="379"/>
      <c r="O1084" s="105"/>
      <c r="P1084" s="76"/>
      <c r="Q1084" s="76"/>
      <c r="R1084" s="76"/>
      <c r="S1084" s="76"/>
      <c r="T1084" s="76"/>
      <c r="U1084" s="76"/>
      <c r="V1084" s="76"/>
      <c r="W1084" s="76"/>
      <c r="X1084" s="76"/>
      <c r="Y1084" s="76"/>
      <c r="Z1084" s="76"/>
      <c r="AA1084" s="76"/>
      <c r="AB1084" s="76"/>
      <c r="AC1084" s="76"/>
      <c r="AD1084" s="76"/>
      <c r="AE1084" s="76"/>
      <c r="AF1084" s="76"/>
      <c r="AG1084" s="76"/>
      <c r="AH1084" s="76"/>
      <c r="AI1084" s="76"/>
      <c r="AJ1084" s="76"/>
      <c r="AK1084" s="76"/>
      <c r="AL1084" s="76"/>
      <c r="AM1084" s="76"/>
      <c r="AN1084" s="76"/>
      <c r="AO1084" s="76"/>
      <c r="AP1084" s="76"/>
      <c r="AQ1084" s="76"/>
    </row>
    <row r="1085" spans="1:43" s="3" customFormat="1" ht="15.75">
      <c r="A1085" s="310"/>
      <c r="B1085" s="214"/>
      <c r="C1085" s="214"/>
      <c r="D1085" s="214"/>
      <c r="E1085" s="214"/>
      <c r="F1085" s="214"/>
      <c r="G1085" s="214"/>
      <c r="H1085" s="214"/>
      <c r="I1085" s="214"/>
      <c r="J1085" s="214"/>
      <c r="K1085" s="214"/>
      <c r="L1085" s="214"/>
      <c r="M1085" s="87"/>
      <c r="N1085" s="379"/>
      <c r="O1085" s="105"/>
      <c r="P1085" s="76"/>
      <c r="Q1085" s="76"/>
      <c r="R1085" s="76"/>
      <c r="S1085" s="76"/>
      <c r="T1085" s="76"/>
      <c r="U1085" s="76"/>
      <c r="V1085" s="76"/>
      <c r="W1085" s="76"/>
      <c r="X1085" s="76"/>
      <c r="Y1085" s="76"/>
      <c r="Z1085" s="76"/>
      <c r="AA1085" s="76"/>
      <c r="AB1085" s="76"/>
      <c r="AC1085" s="76"/>
      <c r="AD1085" s="76"/>
      <c r="AE1085" s="76"/>
      <c r="AF1085" s="76"/>
      <c r="AG1085" s="76"/>
      <c r="AH1085" s="76"/>
      <c r="AI1085" s="76"/>
      <c r="AJ1085" s="76"/>
      <c r="AK1085" s="76"/>
      <c r="AL1085" s="76"/>
      <c r="AM1085" s="76"/>
      <c r="AN1085" s="76"/>
      <c r="AO1085" s="76"/>
      <c r="AP1085" s="76"/>
      <c r="AQ1085" s="76"/>
    </row>
    <row r="1086" spans="1:43" s="3" customFormat="1" ht="15.75">
      <c r="A1086" s="310"/>
      <c r="B1086" s="214"/>
      <c r="C1086" s="214"/>
      <c r="D1086" s="214"/>
      <c r="E1086" s="214"/>
      <c r="F1086" s="214"/>
      <c r="G1086" s="214"/>
      <c r="H1086" s="214"/>
      <c r="I1086" s="214"/>
      <c r="J1086" s="214"/>
      <c r="K1086" s="214"/>
      <c r="L1086" s="214"/>
      <c r="M1086" s="87"/>
      <c r="N1086" s="379"/>
      <c r="O1086" s="105"/>
      <c r="P1086" s="76"/>
      <c r="Q1086" s="76"/>
      <c r="R1086" s="76"/>
      <c r="S1086" s="76"/>
      <c r="T1086" s="76"/>
      <c r="U1086" s="76"/>
      <c r="V1086" s="76"/>
      <c r="W1086" s="76"/>
      <c r="X1086" s="76"/>
      <c r="Y1086" s="76"/>
      <c r="Z1086" s="76"/>
      <c r="AA1086" s="76"/>
      <c r="AB1086" s="76"/>
      <c r="AC1086" s="76"/>
      <c r="AD1086" s="76"/>
      <c r="AE1086" s="76"/>
      <c r="AF1086" s="76"/>
      <c r="AG1086" s="76"/>
      <c r="AH1086" s="76"/>
      <c r="AI1086" s="76"/>
      <c r="AJ1086" s="76"/>
      <c r="AK1086" s="76"/>
      <c r="AL1086" s="76"/>
      <c r="AM1086" s="76"/>
      <c r="AN1086" s="76"/>
      <c r="AO1086" s="76"/>
      <c r="AP1086" s="76"/>
      <c r="AQ1086" s="76"/>
    </row>
    <row r="1087" spans="1:43" s="3" customFormat="1" ht="15.75">
      <c r="A1087" s="310"/>
      <c r="B1087" s="214"/>
      <c r="C1087" s="214"/>
      <c r="D1087" s="214"/>
      <c r="E1087" s="214"/>
      <c r="F1087" s="214"/>
      <c r="G1087" s="214"/>
      <c r="H1087" s="214"/>
      <c r="I1087" s="214"/>
      <c r="J1087" s="214"/>
      <c r="K1087" s="214"/>
      <c r="L1087" s="214"/>
      <c r="M1087" s="87"/>
      <c r="N1087" s="379"/>
      <c r="O1087" s="105"/>
      <c r="P1087" s="76"/>
      <c r="Q1087" s="76"/>
      <c r="R1087" s="76"/>
      <c r="S1087" s="76"/>
      <c r="T1087" s="76"/>
      <c r="U1087" s="76"/>
      <c r="V1087" s="76"/>
      <c r="W1087" s="76"/>
      <c r="X1087" s="76"/>
      <c r="Y1087" s="76"/>
      <c r="Z1087" s="76"/>
      <c r="AA1087" s="76"/>
      <c r="AB1087" s="76"/>
      <c r="AC1087" s="76"/>
      <c r="AD1087" s="76"/>
      <c r="AE1087" s="76"/>
      <c r="AF1087" s="76"/>
      <c r="AG1087" s="76"/>
      <c r="AH1087" s="76"/>
      <c r="AI1087" s="76"/>
      <c r="AJ1087" s="76"/>
      <c r="AK1087" s="76"/>
      <c r="AL1087" s="76"/>
      <c r="AM1087" s="76"/>
      <c r="AN1087" s="76"/>
      <c r="AO1087" s="76"/>
      <c r="AP1087" s="76"/>
      <c r="AQ1087" s="76"/>
    </row>
    <row r="1088" spans="1:43" s="3" customFormat="1" ht="15.75">
      <c r="A1088" s="310"/>
      <c r="B1088" s="214"/>
      <c r="C1088" s="214"/>
      <c r="D1088" s="214"/>
      <c r="E1088" s="214"/>
      <c r="F1088" s="214"/>
      <c r="G1088" s="214"/>
      <c r="H1088" s="214"/>
      <c r="I1088" s="214"/>
      <c r="J1088" s="214"/>
      <c r="K1088" s="214"/>
      <c r="L1088" s="214"/>
      <c r="M1088" s="87"/>
      <c r="N1088" s="379"/>
      <c r="O1088" s="105"/>
      <c r="P1088" s="76"/>
      <c r="Q1088" s="76"/>
      <c r="R1088" s="76"/>
      <c r="S1088" s="76"/>
      <c r="T1088" s="76"/>
      <c r="U1088" s="76"/>
      <c r="V1088" s="76"/>
      <c r="W1088" s="76"/>
      <c r="X1088" s="76"/>
      <c r="Y1088" s="76"/>
      <c r="Z1088" s="76"/>
      <c r="AA1088" s="76"/>
      <c r="AB1088" s="76"/>
      <c r="AC1088" s="76"/>
      <c r="AD1088" s="76"/>
      <c r="AE1088" s="76"/>
      <c r="AF1088" s="76"/>
      <c r="AG1088" s="76"/>
      <c r="AH1088" s="76"/>
      <c r="AI1088" s="76"/>
      <c r="AJ1088" s="76"/>
      <c r="AK1088" s="76"/>
      <c r="AL1088" s="76"/>
      <c r="AM1088" s="76"/>
      <c r="AN1088" s="76"/>
      <c r="AO1088" s="76"/>
      <c r="AP1088" s="76"/>
      <c r="AQ1088" s="76"/>
    </row>
    <row r="1089" spans="1:43" s="3" customFormat="1" ht="15.75">
      <c r="A1089" s="310"/>
      <c r="B1089" s="214"/>
      <c r="C1089" s="214"/>
      <c r="D1089" s="214"/>
      <c r="E1089" s="214"/>
      <c r="F1089" s="214"/>
      <c r="G1089" s="214"/>
      <c r="H1089" s="214"/>
      <c r="I1089" s="214"/>
      <c r="J1089" s="214"/>
      <c r="K1089" s="214"/>
      <c r="L1089" s="214"/>
      <c r="M1089" s="87"/>
      <c r="N1089" s="379"/>
      <c r="O1089" s="105"/>
      <c r="P1089" s="76"/>
      <c r="Q1089" s="76"/>
      <c r="R1089" s="76"/>
      <c r="S1089" s="76"/>
      <c r="T1089" s="76"/>
      <c r="U1089" s="76"/>
      <c r="V1089" s="76"/>
      <c r="W1089" s="76"/>
      <c r="X1089" s="76"/>
      <c r="Y1089" s="76"/>
      <c r="Z1089" s="76"/>
      <c r="AA1089" s="76"/>
      <c r="AB1089" s="76"/>
      <c r="AC1089" s="76"/>
      <c r="AD1089" s="76"/>
      <c r="AE1089" s="76"/>
      <c r="AF1089" s="76"/>
      <c r="AG1089" s="76"/>
      <c r="AH1089" s="76"/>
      <c r="AI1089" s="76"/>
      <c r="AJ1089" s="76"/>
      <c r="AK1089" s="76"/>
      <c r="AL1089" s="76"/>
      <c r="AM1089" s="76"/>
      <c r="AN1089" s="76"/>
      <c r="AO1089" s="76"/>
      <c r="AP1089" s="76"/>
      <c r="AQ1089" s="76"/>
    </row>
    <row r="1090" spans="1:43" s="3" customFormat="1" ht="15.75">
      <c r="A1090" s="310"/>
      <c r="B1090" s="214"/>
      <c r="C1090" s="214"/>
      <c r="D1090" s="214"/>
      <c r="E1090" s="214"/>
      <c r="F1090" s="214"/>
      <c r="G1090" s="214"/>
      <c r="H1090" s="214"/>
      <c r="I1090" s="214"/>
      <c r="J1090" s="214"/>
      <c r="K1090" s="214"/>
      <c r="L1090" s="214"/>
      <c r="M1090" s="87"/>
      <c r="N1090" s="379"/>
      <c r="O1090" s="105"/>
      <c r="P1090" s="76"/>
      <c r="Q1090" s="76"/>
      <c r="R1090" s="76"/>
      <c r="S1090" s="76"/>
      <c r="T1090" s="76"/>
      <c r="U1090" s="76"/>
      <c r="V1090" s="76"/>
      <c r="W1090" s="76"/>
      <c r="X1090" s="76"/>
      <c r="Y1090" s="76"/>
      <c r="Z1090" s="76"/>
      <c r="AA1090" s="76"/>
      <c r="AB1090" s="76"/>
      <c r="AC1090" s="76"/>
      <c r="AD1090" s="76"/>
      <c r="AE1090" s="76"/>
      <c r="AF1090" s="76"/>
      <c r="AG1090" s="76"/>
      <c r="AH1090" s="76"/>
      <c r="AI1090" s="76"/>
      <c r="AJ1090" s="76"/>
      <c r="AK1090" s="76"/>
      <c r="AL1090" s="76"/>
      <c r="AM1090" s="76"/>
      <c r="AN1090" s="76"/>
      <c r="AO1090" s="76"/>
      <c r="AP1090" s="76"/>
      <c r="AQ1090" s="76"/>
    </row>
    <row r="1091" spans="1:43" s="3" customFormat="1" ht="15.75">
      <c r="A1091" s="310"/>
      <c r="B1091" s="214"/>
      <c r="C1091" s="214"/>
      <c r="D1091" s="214"/>
      <c r="E1091" s="214"/>
      <c r="F1091" s="214"/>
      <c r="G1091" s="214"/>
      <c r="H1091" s="214"/>
      <c r="I1091" s="214"/>
      <c r="J1091" s="214"/>
      <c r="K1091" s="214"/>
      <c r="L1091" s="214"/>
      <c r="M1091" s="87"/>
      <c r="N1091" s="379"/>
      <c r="O1091" s="105"/>
      <c r="P1091" s="76"/>
      <c r="Q1091" s="76"/>
      <c r="R1091" s="76"/>
      <c r="S1091" s="76"/>
      <c r="T1091" s="76"/>
      <c r="U1091" s="76"/>
      <c r="V1091" s="76"/>
      <c r="W1091" s="76"/>
      <c r="X1091" s="76"/>
      <c r="Y1091" s="76"/>
      <c r="Z1091" s="76"/>
      <c r="AA1091" s="76"/>
      <c r="AB1091" s="76"/>
      <c r="AC1091" s="76"/>
      <c r="AD1091" s="76"/>
      <c r="AE1091" s="76"/>
      <c r="AF1091" s="76"/>
      <c r="AG1091" s="76"/>
      <c r="AH1091" s="76"/>
      <c r="AI1091" s="76"/>
      <c r="AJ1091" s="76"/>
      <c r="AK1091" s="76"/>
      <c r="AL1091" s="76"/>
      <c r="AM1091" s="76"/>
      <c r="AN1091" s="76"/>
      <c r="AO1091" s="76"/>
      <c r="AP1091" s="76"/>
      <c r="AQ1091" s="76"/>
    </row>
    <row r="1092" spans="1:43" s="3" customFormat="1" ht="15.75">
      <c r="A1092" s="310"/>
      <c r="B1092" s="214"/>
      <c r="C1092" s="214"/>
      <c r="D1092" s="214"/>
      <c r="E1092" s="214"/>
      <c r="F1092" s="214"/>
      <c r="G1092" s="214"/>
      <c r="H1092" s="214"/>
      <c r="I1092" s="214"/>
      <c r="J1092" s="214"/>
      <c r="K1092" s="214"/>
      <c r="L1092" s="214"/>
      <c r="M1092" s="87"/>
      <c r="N1092" s="379"/>
      <c r="O1092" s="105"/>
      <c r="P1092" s="76"/>
      <c r="Q1092" s="76"/>
      <c r="R1092" s="76"/>
      <c r="S1092" s="76"/>
      <c r="T1092" s="76"/>
      <c r="U1092" s="76"/>
      <c r="V1092" s="76"/>
      <c r="W1092" s="76"/>
      <c r="X1092" s="76"/>
      <c r="Y1092" s="76"/>
      <c r="Z1092" s="76"/>
      <c r="AA1092" s="76"/>
      <c r="AB1092" s="76"/>
      <c r="AC1092" s="76"/>
      <c r="AD1092" s="76"/>
      <c r="AE1092" s="76"/>
      <c r="AF1092" s="76"/>
      <c r="AG1092" s="76"/>
      <c r="AH1092" s="76"/>
      <c r="AI1092" s="76"/>
      <c r="AJ1092" s="76"/>
      <c r="AK1092" s="76"/>
      <c r="AL1092" s="76"/>
      <c r="AM1092" s="76"/>
      <c r="AN1092" s="76"/>
      <c r="AO1092" s="76"/>
      <c r="AP1092" s="76"/>
      <c r="AQ1092" s="76"/>
    </row>
    <row r="1093" spans="1:43" s="3" customFormat="1" ht="15.75">
      <c r="A1093" s="310"/>
      <c r="B1093" s="214"/>
      <c r="C1093" s="214"/>
      <c r="D1093" s="214"/>
      <c r="E1093" s="214"/>
      <c r="F1093" s="214"/>
      <c r="G1093" s="214"/>
      <c r="H1093" s="214"/>
      <c r="I1093" s="214"/>
      <c r="J1093" s="214"/>
      <c r="K1093" s="214"/>
      <c r="L1093" s="214"/>
      <c r="M1093" s="87"/>
      <c r="N1093" s="379"/>
      <c r="O1093" s="105"/>
      <c r="P1093" s="76"/>
      <c r="Q1093" s="76"/>
      <c r="R1093" s="76"/>
      <c r="S1093" s="76"/>
      <c r="T1093" s="76"/>
      <c r="U1093" s="76"/>
      <c r="V1093" s="76"/>
      <c r="W1093" s="76"/>
      <c r="X1093" s="76"/>
      <c r="Y1093" s="76"/>
      <c r="Z1093" s="76"/>
      <c r="AA1093" s="76"/>
      <c r="AB1093" s="76"/>
      <c r="AC1093" s="76"/>
      <c r="AD1093" s="76"/>
      <c r="AE1093" s="76"/>
      <c r="AF1093" s="76"/>
      <c r="AG1093" s="76"/>
      <c r="AH1093" s="76"/>
      <c r="AI1093" s="76"/>
      <c r="AJ1093" s="76"/>
      <c r="AK1093" s="76"/>
      <c r="AL1093" s="76"/>
      <c r="AM1093" s="76"/>
      <c r="AN1093" s="76"/>
      <c r="AO1093" s="76"/>
      <c r="AP1093" s="76"/>
      <c r="AQ1093" s="76"/>
    </row>
    <row r="1094" spans="1:43" s="3" customFormat="1" ht="15.75">
      <c r="A1094" s="310"/>
      <c r="B1094" s="214"/>
      <c r="C1094" s="214"/>
      <c r="D1094" s="214"/>
      <c r="E1094" s="214"/>
      <c r="F1094" s="214"/>
      <c r="G1094" s="214"/>
      <c r="H1094" s="214"/>
      <c r="I1094" s="214"/>
      <c r="J1094" s="214"/>
      <c r="K1094" s="214"/>
      <c r="L1094" s="214"/>
      <c r="M1094" s="87"/>
      <c r="N1094" s="379"/>
      <c r="O1094" s="105"/>
      <c r="P1094" s="76"/>
      <c r="Q1094" s="76"/>
      <c r="R1094" s="76"/>
      <c r="S1094" s="76"/>
      <c r="T1094" s="76"/>
      <c r="U1094" s="76"/>
      <c r="V1094" s="76"/>
      <c r="W1094" s="76"/>
      <c r="X1094" s="76"/>
      <c r="Y1094" s="76"/>
      <c r="Z1094" s="76"/>
      <c r="AA1094" s="76"/>
      <c r="AB1094" s="76"/>
      <c r="AC1094" s="76"/>
      <c r="AD1094" s="76"/>
      <c r="AE1094" s="76"/>
      <c r="AF1094" s="76"/>
      <c r="AG1094" s="76"/>
      <c r="AH1094" s="76"/>
      <c r="AI1094" s="76"/>
      <c r="AJ1094" s="76"/>
      <c r="AK1094" s="76"/>
      <c r="AL1094" s="76"/>
      <c r="AM1094" s="76"/>
      <c r="AN1094" s="76"/>
      <c r="AO1094" s="76"/>
      <c r="AP1094" s="76"/>
      <c r="AQ1094" s="76"/>
    </row>
    <row r="1095" spans="1:43" s="3" customFormat="1" ht="15.75">
      <c r="A1095" s="310"/>
      <c r="B1095" s="214"/>
      <c r="C1095" s="214"/>
      <c r="D1095" s="214"/>
      <c r="E1095" s="214"/>
      <c r="F1095" s="214"/>
      <c r="G1095" s="214"/>
      <c r="H1095" s="214"/>
      <c r="I1095" s="214"/>
      <c r="J1095" s="214"/>
      <c r="K1095" s="214"/>
      <c r="L1095" s="214"/>
      <c r="M1095" s="87"/>
      <c r="N1095" s="379"/>
      <c r="O1095" s="105"/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  <c r="AC1095" s="76"/>
      <c r="AD1095" s="76"/>
      <c r="AE1095" s="76"/>
      <c r="AF1095" s="76"/>
      <c r="AG1095" s="76"/>
      <c r="AH1095" s="76"/>
      <c r="AI1095" s="76"/>
      <c r="AJ1095" s="76"/>
      <c r="AK1095" s="76"/>
      <c r="AL1095" s="76"/>
      <c r="AM1095" s="76"/>
      <c r="AN1095" s="76"/>
      <c r="AO1095" s="76"/>
      <c r="AP1095" s="76"/>
      <c r="AQ1095" s="76"/>
    </row>
    <row r="1096" spans="1:43" s="3" customFormat="1" ht="15.75">
      <c r="A1096" s="310"/>
      <c r="B1096" s="214"/>
      <c r="C1096" s="214"/>
      <c r="D1096" s="214"/>
      <c r="E1096" s="214"/>
      <c r="F1096" s="214"/>
      <c r="G1096" s="214"/>
      <c r="H1096" s="214"/>
      <c r="I1096" s="214"/>
      <c r="J1096" s="214"/>
      <c r="K1096" s="214"/>
      <c r="L1096" s="214"/>
      <c r="M1096" s="87"/>
      <c r="N1096" s="379"/>
      <c r="O1096" s="105"/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  <c r="AC1096" s="76"/>
      <c r="AD1096" s="76"/>
      <c r="AE1096" s="76"/>
      <c r="AF1096" s="76"/>
      <c r="AG1096" s="76"/>
      <c r="AH1096" s="76"/>
      <c r="AI1096" s="76"/>
      <c r="AJ1096" s="76"/>
      <c r="AK1096" s="76"/>
      <c r="AL1096" s="76"/>
      <c r="AM1096" s="76"/>
      <c r="AN1096" s="76"/>
      <c r="AO1096" s="76"/>
      <c r="AP1096" s="76"/>
      <c r="AQ1096" s="76"/>
    </row>
    <row r="1097" spans="1:43" s="3" customFormat="1" ht="15.75">
      <c r="A1097" s="310"/>
      <c r="B1097" s="214"/>
      <c r="C1097" s="214"/>
      <c r="D1097" s="214"/>
      <c r="E1097" s="214"/>
      <c r="F1097" s="214"/>
      <c r="G1097" s="214"/>
      <c r="H1097" s="214"/>
      <c r="I1097" s="214"/>
      <c r="J1097" s="214"/>
      <c r="K1097" s="214"/>
      <c r="L1097" s="214"/>
      <c r="M1097" s="87"/>
      <c r="N1097" s="379"/>
      <c r="O1097" s="105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  <c r="AI1097" s="76"/>
      <c r="AJ1097" s="76"/>
      <c r="AK1097" s="76"/>
      <c r="AL1097" s="76"/>
      <c r="AM1097" s="76"/>
      <c r="AN1097" s="76"/>
      <c r="AO1097" s="76"/>
      <c r="AP1097" s="76"/>
      <c r="AQ1097" s="76"/>
    </row>
    <row r="1098" spans="1:43" s="3" customFormat="1" ht="15.75">
      <c r="A1098" s="310"/>
      <c r="B1098" s="214"/>
      <c r="C1098" s="214"/>
      <c r="D1098" s="214"/>
      <c r="E1098" s="214"/>
      <c r="F1098" s="214"/>
      <c r="G1098" s="214"/>
      <c r="H1098" s="214"/>
      <c r="I1098" s="214"/>
      <c r="J1098" s="214"/>
      <c r="K1098" s="214"/>
      <c r="L1098" s="214"/>
      <c r="M1098" s="87"/>
      <c r="N1098" s="379"/>
      <c r="O1098" s="105"/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  <c r="AC1098" s="76"/>
      <c r="AD1098" s="76"/>
      <c r="AE1098" s="76"/>
      <c r="AF1098" s="76"/>
      <c r="AG1098" s="76"/>
      <c r="AH1098" s="76"/>
      <c r="AI1098" s="76"/>
      <c r="AJ1098" s="76"/>
      <c r="AK1098" s="76"/>
      <c r="AL1098" s="76"/>
      <c r="AM1098" s="76"/>
      <c r="AN1098" s="76"/>
      <c r="AO1098" s="76"/>
      <c r="AP1098" s="76"/>
      <c r="AQ1098" s="76"/>
    </row>
    <row r="1099" spans="1:43" s="3" customFormat="1" ht="15.75">
      <c r="A1099" s="310"/>
      <c r="B1099" s="214"/>
      <c r="C1099" s="214"/>
      <c r="D1099" s="214"/>
      <c r="E1099" s="214"/>
      <c r="F1099" s="214"/>
      <c r="G1099" s="214"/>
      <c r="H1099" s="214"/>
      <c r="I1099" s="214"/>
      <c r="J1099" s="214"/>
      <c r="K1099" s="214"/>
      <c r="L1099" s="214"/>
      <c r="M1099" s="87"/>
      <c r="N1099" s="379"/>
      <c r="O1099" s="105"/>
      <c r="P1099" s="76"/>
      <c r="Q1099" s="76"/>
      <c r="R1099" s="76"/>
      <c r="S1099" s="76"/>
      <c r="T1099" s="76"/>
      <c r="U1099" s="76"/>
      <c r="V1099" s="76"/>
      <c r="W1099" s="76"/>
      <c r="X1099" s="76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  <c r="AI1099" s="76"/>
      <c r="AJ1099" s="76"/>
      <c r="AK1099" s="76"/>
      <c r="AL1099" s="76"/>
      <c r="AM1099" s="76"/>
      <c r="AN1099" s="76"/>
      <c r="AO1099" s="76"/>
      <c r="AP1099" s="76"/>
      <c r="AQ1099" s="76"/>
    </row>
    <row r="1100" spans="1:43" s="3" customFormat="1" ht="15.75">
      <c r="A1100" s="310"/>
      <c r="B1100" s="214"/>
      <c r="C1100" s="214"/>
      <c r="D1100" s="214"/>
      <c r="E1100" s="214"/>
      <c r="F1100" s="214"/>
      <c r="G1100" s="214"/>
      <c r="H1100" s="214"/>
      <c r="I1100" s="214"/>
      <c r="J1100" s="214"/>
      <c r="K1100" s="214"/>
      <c r="L1100" s="214"/>
      <c r="M1100" s="87"/>
      <c r="N1100" s="379"/>
      <c r="O1100" s="105"/>
      <c r="P1100" s="76"/>
      <c r="Q1100" s="76"/>
      <c r="R1100" s="76"/>
      <c r="S1100" s="76"/>
      <c r="T1100" s="76"/>
      <c r="U1100" s="76"/>
      <c r="V1100" s="76"/>
      <c r="W1100" s="76"/>
      <c r="X1100" s="76"/>
      <c r="Y1100" s="76"/>
      <c r="Z1100" s="76"/>
      <c r="AA1100" s="76"/>
      <c r="AB1100" s="76"/>
      <c r="AC1100" s="76"/>
      <c r="AD1100" s="76"/>
      <c r="AE1100" s="76"/>
      <c r="AF1100" s="76"/>
      <c r="AG1100" s="76"/>
      <c r="AH1100" s="76"/>
      <c r="AI1100" s="76"/>
      <c r="AJ1100" s="76"/>
      <c r="AK1100" s="76"/>
      <c r="AL1100" s="76"/>
      <c r="AM1100" s="76"/>
      <c r="AN1100" s="76"/>
      <c r="AO1100" s="76"/>
      <c r="AP1100" s="76"/>
      <c r="AQ1100" s="76"/>
    </row>
  </sheetData>
  <sheetProtection/>
  <autoFilter ref="F16:M850"/>
  <mergeCells count="6">
    <mergeCell ref="F12:I13"/>
    <mergeCell ref="F6:G6"/>
    <mergeCell ref="F7:G7"/>
    <mergeCell ref="D1:J1"/>
    <mergeCell ref="A1:C1"/>
    <mergeCell ref="F10:I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7"/>
  <sheetViews>
    <sheetView zoomScale="80" zoomScaleNormal="80" zoomScalePageLayoutView="0" workbookViewId="0" topLeftCell="A1">
      <pane ySplit="10" topLeftCell="BM11" activePane="bottomLeft" state="frozen"/>
      <selection pane="topLeft" activeCell="A1" sqref="A1"/>
      <selection pane="bottomLeft" activeCell="I7" sqref="I7"/>
    </sheetView>
  </sheetViews>
  <sheetFormatPr defaultColWidth="11.421875" defaultRowHeight="15"/>
  <cols>
    <col min="1" max="1" width="11.421875" style="294" customWidth="1"/>
    <col min="2" max="2" width="9.8515625" style="76" bestFit="1" customWidth="1"/>
    <col min="3" max="3" width="7.00390625" style="76" hidden="1" customWidth="1"/>
    <col min="4" max="4" width="4.8515625" style="76" bestFit="1" customWidth="1"/>
    <col min="5" max="5" width="20.57421875" style="76" customWidth="1"/>
    <col min="6" max="6" width="12.00390625" style="76" customWidth="1"/>
    <col min="7" max="7" width="10.140625" style="76" customWidth="1"/>
    <col min="8" max="8" width="7.8515625" style="76" customWidth="1"/>
    <col min="9" max="9" width="25.57421875" style="76" customWidth="1"/>
    <col min="10" max="10" width="0.85546875" style="76" customWidth="1"/>
    <col min="11" max="11" width="12.28125" style="76" bestFit="1" customWidth="1"/>
    <col min="12" max="12" width="17.7109375" style="46" bestFit="1" customWidth="1"/>
    <col min="13" max="13" width="5.57421875" style="46" customWidth="1"/>
    <col min="14" max="14" width="2.8515625" style="46" customWidth="1"/>
    <col min="15" max="15" width="4.421875" style="46" customWidth="1"/>
    <col min="16" max="16" width="3.57421875" style="46" hidden="1" customWidth="1"/>
    <col min="17" max="17" width="8.57421875" style="46" hidden="1" customWidth="1"/>
  </cols>
  <sheetData>
    <row r="1" spans="1:10" ht="23.25">
      <c r="A1" s="668" t="s">
        <v>176</v>
      </c>
      <c r="B1" s="668"/>
      <c r="C1" s="526" t="s">
        <v>569</v>
      </c>
      <c r="D1" s="668" t="s">
        <v>1300</v>
      </c>
      <c r="E1" s="668"/>
      <c r="F1" s="668"/>
      <c r="G1" s="668"/>
      <c r="H1" s="668"/>
      <c r="I1" s="668"/>
      <c r="J1" s="526"/>
    </row>
    <row r="2" spans="2:10" ht="15" customHeight="1">
      <c r="B2" s="526"/>
      <c r="C2" s="526"/>
      <c r="D2" s="526"/>
      <c r="E2" s="333" t="s">
        <v>195</v>
      </c>
      <c r="F2" s="45">
        <v>46</v>
      </c>
      <c r="G2" s="45">
        <v>46</v>
      </c>
      <c r="H2" s="526"/>
      <c r="I2" s="526"/>
      <c r="J2" s="337"/>
    </row>
    <row r="3" spans="3:17" ht="15" customHeight="1">
      <c r="C3" s="45" t="s">
        <v>121</v>
      </c>
      <c r="E3" s="294" t="s">
        <v>570</v>
      </c>
      <c r="F3" s="45">
        <v>1</v>
      </c>
      <c r="O3" s="105"/>
      <c r="P3" s="54">
        <v>0</v>
      </c>
      <c r="Q3" s="55" t="s">
        <v>196</v>
      </c>
    </row>
    <row r="4" spans="3:17" ht="15">
      <c r="C4" s="45">
        <v>0</v>
      </c>
      <c r="E4" s="294" t="s">
        <v>571</v>
      </c>
      <c r="F4" s="45">
        <v>2</v>
      </c>
      <c r="O4" s="105"/>
      <c r="P4" s="54">
        <v>20</v>
      </c>
      <c r="Q4" s="57" t="s">
        <v>29</v>
      </c>
    </row>
    <row r="5" spans="3:17" ht="15">
      <c r="C5" s="45">
        <v>0</v>
      </c>
      <c r="E5" s="294" t="s">
        <v>572</v>
      </c>
      <c r="F5" s="45">
        <v>4</v>
      </c>
      <c r="O5" s="105"/>
      <c r="P5" s="54">
        <v>30</v>
      </c>
      <c r="Q5" s="57" t="s">
        <v>30</v>
      </c>
    </row>
    <row r="6" spans="3:17" ht="15">
      <c r="C6" s="45">
        <v>0</v>
      </c>
      <c r="E6" s="294" t="s">
        <v>573</v>
      </c>
      <c r="F6" s="45">
        <v>12</v>
      </c>
      <c r="O6" s="105"/>
      <c r="P6" s="54">
        <v>40</v>
      </c>
      <c r="Q6" s="57" t="s">
        <v>31</v>
      </c>
    </row>
    <row r="7" spans="3:17" ht="15">
      <c r="C7" s="45">
        <v>0</v>
      </c>
      <c r="E7" s="294" t="s">
        <v>574</v>
      </c>
      <c r="F7" s="45">
        <v>15</v>
      </c>
      <c r="O7" s="105"/>
      <c r="P7" s="54">
        <v>50</v>
      </c>
      <c r="Q7" s="57" t="s">
        <v>32</v>
      </c>
    </row>
    <row r="8" spans="3:17" ht="15">
      <c r="C8" s="45">
        <v>0</v>
      </c>
      <c r="E8" s="294" t="s">
        <v>575</v>
      </c>
      <c r="F8" s="45">
        <v>9</v>
      </c>
      <c r="O8" s="105"/>
      <c r="P8" s="54">
        <v>60</v>
      </c>
      <c r="Q8" s="57" t="s">
        <v>33</v>
      </c>
    </row>
    <row r="9" spans="3:17" ht="15">
      <c r="C9" s="45">
        <v>0</v>
      </c>
      <c r="E9" s="294" t="s">
        <v>576</v>
      </c>
      <c r="F9" s="45">
        <v>3</v>
      </c>
      <c r="O9" s="105"/>
      <c r="P9" s="54">
        <v>71</v>
      </c>
      <c r="Q9" s="62" t="s">
        <v>182</v>
      </c>
    </row>
    <row r="10" spans="3:15" ht="15">
      <c r="C10" s="45">
        <v>0</v>
      </c>
      <c r="E10" s="333" t="s">
        <v>193</v>
      </c>
      <c r="F10" s="334">
        <v>51.04347826086956</v>
      </c>
      <c r="O10" s="105"/>
    </row>
    <row r="11" spans="2:15" ht="15">
      <c r="B11" s="294"/>
      <c r="C11" s="45">
        <v>0</v>
      </c>
      <c r="O11" s="105"/>
    </row>
    <row r="12" spans="1:13" ht="15">
      <c r="A12" s="294" t="s">
        <v>149</v>
      </c>
      <c r="B12" s="48" t="s">
        <v>25</v>
      </c>
      <c r="C12" s="48" t="s">
        <v>206</v>
      </c>
      <c r="D12" s="335"/>
      <c r="E12" s="290" t="s">
        <v>0</v>
      </c>
      <c r="F12" s="48" t="s">
        <v>1</v>
      </c>
      <c r="G12" s="48" t="s">
        <v>207</v>
      </c>
      <c r="H12" s="48" t="s">
        <v>208</v>
      </c>
      <c r="I12" s="536" t="s">
        <v>2</v>
      </c>
      <c r="J12" s="105"/>
      <c r="K12" s="536" t="s">
        <v>3</v>
      </c>
      <c r="L12" s="289" t="s">
        <v>205</v>
      </c>
      <c r="M12" s="430">
        <v>2016</v>
      </c>
    </row>
    <row r="13" spans="1:13" ht="15">
      <c r="A13" s="294">
        <v>1</v>
      </c>
      <c r="B13" s="16">
        <v>81</v>
      </c>
      <c r="C13" s="313">
        <v>1460</v>
      </c>
      <c r="D13" s="16" t="s">
        <v>113</v>
      </c>
      <c r="E13" s="60" t="s">
        <v>1144</v>
      </c>
      <c r="F13" s="20" t="s">
        <v>663</v>
      </c>
      <c r="G13" s="23">
        <v>13178</v>
      </c>
      <c r="H13" s="56">
        <v>1966</v>
      </c>
      <c r="I13" s="53" t="s">
        <v>1149</v>
      </c>
      <c r="K13" s="539" t="s">
        <v>20</v>
      </c>
      <c r="L13" s="539" t="s">
        <v>32</v>
      </c>
      <c r="M13" s="106">
        <v>50</v>
      </c>
    </row>
    <row r="14" spans="1:13" ht="15">
      <c r="A14" s="294">
        <v>2</v>
      </c>
      <c r="B14" s="16">
        <v>45</v>
      </c>
      <c r="C14" s="313">
        <v>4029</v>
      </c>
      <c r="D14" s="382" t="s">
        <v>113</v>
      </c>
      <c r="E14" s="66" t="s">
        <v>66</v>
      </c>
      <c r="F14" s="21" t="s">
        <v>116</v>
      </c>
      <c r="G14" s="131">
        <v>13400</v>
      </c>
      <c r="H14" s="51">
        <v>1966</v>
      </c>
      <c r="I14" s="53" t="s">
        <v>153</v>
      </c>
      <c r="K14" s="341" t="s">
        <v>16</v>
      </c>
      <c r="L14" s="539" t="s">
        <v>32</v>
      </c>
      <c r="M14" s="106">
        <v>50</v>
      </c>
    </row>
    <row r="15" spans="1:13" ht="15">
      <c r="A15" s="294">
        <v>3</v>
      </c>
      <c r="B15" s="16">
        <v>32</v>
      </c>
      <c r="C15" s="13">
        <v>4823</v>
      </c>
      <c r="D15" s="16" t="s">
        <v>113</v>
      </c>
      <c r="E15" s="50" t="s">
        <v>53</v>
      </c>
      <c r="F15" s="18" t="s">
        <v>118</v>
      </c>
      <c r="G15" s="23">
        <v>12676</v>
      </c>
      <c r="H15" s="51">
        <v>1963</v>
      </c>
      <c r="I15" s="69" t="s">
        <v>54</v>
      </c>
      <c r="J15" s="214"/>
      <c r="K15" s="326" t="s">
        <v>15</v>
      </c>
      <c r="L15" s="539" t="s">
        <v>32</v>
      </c>
      <c r="M15" s="106">
        <v>53</v>
      </c>
    </row>
    <row r="16" spans="1:13" ht="15">
      <c r="A16" s="294">
        <v>4</v>
      </c>
      <c r="B16" s="16">
        <v>29</v>
      </c>
      <c r="C16" s="313">
        <v>4194</v>
      </c>
      <c r="D16" s="15" t="s">
        <v>113</v>
      </c>
      <c r="E16" s="50" t="s">
        <v>45</v>
      </c>
      <c r="F16" s="18" t="s">
        <v>117</v>
      </c>
      <c r="G16" s="23">
        <v>12728</v>
      </c>
      <c r="H16" s="56">
        <v>1965</v>
      </c>
      <c r="I16" s="46" t="s">
        <v>158</v>
      </c>
      <c r="J16" s="79"/>
      <c r="K16" s="539" t="s">
        <v>20</v>
      </c>
      <c r="L16" s="539" t="s">
        <v>32</v>
      </c>
      <c r="M16" s="106">
        <v>51</v>
      </c>
    </row>
    <row r="17" spans="1:13" ht="15">
      <c r="A17" s="294">
        <v>5</v>
      </c>
      <c r="B17" s="16">
        <v>22</v>
      </c>
      <c r="C17" s="313">
        <v>1985</v>
      </c>
      <c r="D17" s="383" t="s">
        <v>113</v>
      </c>
      <c r="E17" s="66" t="s">
        <v>50</v>
      </c>
      <c r="F17" s="19" t="s">
        <v>115</v>
      </c>
      <c r="G17" s="132">
        <v>13404</v>
      </c>
      <c r="H17" s="56">
        <v>1968</v>
      </c>
      <c r="I17" s="53" t="s">
        <v>153</v>
      </c>
      <c r="J17" s="79"/>
      <c r="K17" s="539" t="s">
        <v>16</v>
      </c>
      <c r="L17" s="539" t="s">
        <v>31</v>
      </c>
      <c r="M17" s="106">
        <v>48</v>
      </c>
    </row>
    <row r="18" spans="1:13" ht="15">
      <c r="A18" s="294">
        <v>6</v>
      </c>
      <c r="B18" s="16">
        <v>19</v>
      </c>
      <c r="C18" s="319">
        <v>1595</v>
      </c>
      <c r="D18" s="16" t="s">
        <v>113</v>
      </c>
      <c r="E18" s="50" t="s">
        <v>45</v>
      </c>
      <c r="F18" s="21" t="s">
        <v>116</v>
      </c>
      <c r="G18" s="131">
        <v>12726</v>
      </c>
      <c r="H18" s="56">
        <v>1990</v>
      </c>
      <c r="I18" s="53" t="s">
        <v>158</v>
      </c>
      <c r="K18" s="539" t="s">
        <v>20</v>
      </c>
      <c r="L18" s="539" t="s">
        <v>29</v>
      </c>
      <c r="M18" s="106">
        <v>26</v>
      </c>
    </row>
    <row r="19" spans="1:13" ht="15">
      <c r="A19" s="294">
        <v>7</v>
      </c>
      <c r="B19" s="16">
        <v>18</v>
      </c>
      <c r="C19" s="14">
        <v>16515</v>
      </c>
      <c r="D19" s="16" t="s">
        <v>113</v>
      </c>
      <c r="E19" s="50" t="s">
        <v>7</v>
      </c>
      <c r="F19" s="21" t="s">
        <v>114</v>
      </c>
      <c r="G19" s="131">
        <v>13258</v>
      </c>
      <c r="H19" s="56">
        <v>1953</v>
      </c>
      <c r="I19" s="53" t="s">
        <v>37</v>
      </c>
      <c r="K19" s="539" t="s">
        <v>8</v>
      </c>
      <c r="L19" s="539" t="s">
        <v>33</v>
      </c>
      <c r="M19" s="106">
        <v>63</v>
      </c>
    </row>
    <row r="20" spans="1:13" ht="15">
      <c r="A20" s="294">
        <v>8</v>
      </c>
      <c r="B20" s="16">
        <v>15</v>
      </c>
      <c r="C20" s="158">
        <v>1847</v>
      </c>
      <c r="D20" s="16" t="s">
        <v>113</v>
      </c>
      <c r="E20" s="265" t="s">
        <v>376</v>
      </c>
      <c r="F20" s="263" t="s">
        <v>399</v>
      </c>
      <c r="G20" s="264">
        <v>12793</v>
      </c>
      <c r="H20" s="264">
        <v>1959</v>
      </c>
      <c r="I20" s="53" t="s">
        <v>243</v>
      </c>
      <c r="K20" s="539" t="s">
        <v>20</v>
      </c>
      <c r="L20" s="539" t="s">
        <v>32</v>
      </c>
      <c r="M20" s="106">
        <v>57</v>
      </c>
    </row>
    <row r="21" spans="1:13" ht="15">
      <c r="A21" s="294">
        <v>8</v>
      </c>
      <c r="B21" s="16">
        <v>15</v>
      </c>
      <c r="C21" s="319">
        <v>945</v>
      </c>
      <c r="D21" s="16" t="s">
        <v>113</v>
      </c>
      <c r="E21" s="60" t="s">
        <v>578</v>
      </c>
      <c r="F21" s="21" t="s">
        <v>117</v>
      </c>
      <c r="G21" s="23">
        <v>13174</v>
      </c>
      <c r="H21" s="56">
        <v>1967</v>
      </c>
      <c r="I21" s="53" t="s">
        <v>1149</v>
      </c>
      <c r="K21" s="539" t="s">
        <v>20</v>
      </c>
      <c r="L21" s="539" t="s">
        <v>31</v>
      </c>
      <c r="M21" s="106">
        <v>49</v>
      </c>
    </row>
    <row r="22" spans="1:13" ht="15">
      <c r="A22" s="294">
        <v>10</v>
      </c>
      <c r="B22" s="16">
        <v>12</v>
      </c>
      <c r="C22" s="14">
        <v>1135</v>
      </c>
      <c r="D22" s="16" t="s">
        <v>113</v>
      </c>
      <c r="E22" s="50" t="s">
        <v>276</v>
      </c>
      <c r="F22" s="21" t="s">
        <v>296</v>
      </c>
      <c r="G22" s="131">
        <v>12631</v>
      </c>
      <c r="H22" s="56">
        <v>1984</v>
      </c>
      <c r="I22" s="53" t="s">
        <v>248</v>
      </c>
      <c r="K22" s="539" t="s">
        <v>20</v>
      </c>
      <c r="L22" s="539" t="s">
        <v>30</v>
      </c>
      <c r="M22" s="106">
        <v>32</v>
      </c>
    </row>
    <row r="23" spans="1:13" ht="15">
      <c r="A23" s="294">
        <v>10</v>
      </c>
      <c r="B23" s="16">
        <v>12</v>
      </c>
      <c r="C23" s="14">
        <v>360</v>
      </c>
      <c r="D23" s="16" t="s">
        <v>113</v>
      </c>
      <c r="E23" s="58" t="s">
        <v>280</v>
      </c>
      <c r="F23" s="59" t="s">
        <v>297</v>
      </c>
      <c r="G23" s="132">
        <v>12633</v>
      </c>
      <c r="H23" s="56">
        <v>1982</v>
      </c>
      <c r="I23" s="53" t="s">
        <v>248</v>
      </c>
      <c r="K23" s="539" t="s">
        <v>20</v>
      </c>
      <c r="L23" s="539" t="s">
        <v>30</v>
      </c>
      <c r="M23" s="106">
        <v>34</v>
      </c>
    </row>
    <row r="24" spans="1:13" ht="15">
      <c r="A24" s="294">
        <v>12</v>
      </c>
      <c r="B24" s="16">
        <v>10</v>
      </c>
      <c r="C24" s="319">
        <v>1002</v>
      </c>
      <c r="D24" s="16" t="s">
        <v>113</v>
      </c>
      <c r="E24" s="58" t="s">
        <v>1075</v>
      </c>
      <c r="F24" s="59" t="s">
        <v>1089</v>
      </c>
      <c r="G24" s="132">
        <v>13995</v>
      </c>
      <c r="H24" s="56">
        <v>1974</v>
      </c>
      <c r="I24" s="53" t="s">
        <v>158</v>
      </c>
      <c r="J24" s="79"/>
      <c r="K24" s="539" t="s">
        <v>20</v>
      </c>
      <c r="L24" s="539" t="s">
        <v>31</v>
      </c>
      <c r="M24" s="106">
        <v>42</v>
      </c>
    </row>
    <row r="25" spans="1:13" ht="15">
      <c r="A25" s="294">
        <v>12</v>
      </c>
      <c r="B25" s="16">
        <v>10</v>
      </c>
      <c r="C25" s="313">
        <v>289</v>
      </c>
      <c r="D25" s="36" t="s">
        <v>113</v>
      </c>
      <c r="E25" s="50" t="s">
        <v>1147</v>
      </c>
      <c r="F25" s="18" t="s">
        <v>1148</v>
      </c>
      <c r="G25" s="131">
        <v>13180</v>
      </c>
      <c r="H25" s="56">
        <v>1970</v>
      </c>
      <c r="I25" s="53" t="s">
        <v>1149</v>
      </c>
      <c r="K25" s="539" t="s">
        <v>20</v>
      </c>
      <c r="L25" s="539" t="s">
        <v>31</v>
      </c>
      <c r="M25" s="106">
        <v>46</v>
      </c>
    </row>
    <row r="26" spans="1:13" ht="15">
      <c r="A26" s="294">
        <v>14</v>
      </c>
      <c r="B26" s="16">
        <v>9</v>
      </c>
      <c r="C26" s="313">
        <v>974</v>
      </c>
      <c r="D26" s="36" t="s">
        <v>113</v>
      </c>
      <c r="E26" s="50" t="s">
        <v>1068</v>
      </c>
      <c r="F26" s="18" t="s">
        <v>778</v>
      </c>
      <c r="G26" s="23">
        <v>13532</v>
      </c>
      <c r="H26" s="56">
        <v>1958</v>
      </c>
      <c r="I26" s="387" t="s">
        <v>234</v>
      </c>
      <c r="J26" s="214"/>
      <c r="K26" s="326" t="s">
        <v>39</v>
      </c>
      <c r="L26" s="539" t="s">
        <v>32</v>
      </c>
      <c r="M26" s="106">
        <v>58</v>
      </c>
    </row>
    <row r="27" spans="1:13" ht="15">
      <c r="A27" s="294">
        <v>14</v>
      </c>
      <c r="B27" s="16">
        <v>9</v>
      </c>
      <c r="C27" s="313">
        <v>1355</v>
      </c>
      <c r="D27" s="36" t="s">
        <v>113</v>
      </c>
      <c r="E27" s="50" t="s">
        <v>967</v>
      </c>
      <c r="F27" s="18" t="s">
        <v>968</v>
      </c>
      <c r="G27" s="23">
        <v>13709</v>
      </c>
      <c r="H27" s="56">
        <v>1972</v>
      </c>
      <c r="I27" s="53" t="s">
        <v>266</v>
      </c>
      <c r="K27" s="539" t="s">
        <v>8</v>
      </c>
      <c r="L27" s="539" t="s">
        <v>31</v>
      </c>
      <c r="M27" s="106">
        <v>44</v>
      </c>
    </row>
    <row r="28" spans="1:13" ht="15">
      <c r="A28" s="294">
        <v>16</v>
      </c>
      <c r="B28" s="16">
        <v>8</v>
      </c>
      <c r="C28" s="13">
        <v>133</v>
      </c>
      <c r="D28" s="36" t="s">
        <v>113</v>
      </c>
      <c r="E28" s="60" t="s">
        <v>299</v>
      </c>
      <c r="F28" s="17" t="s">
        <v>300</v>
      </c>
      <c r="G28" s="23">
        <v>14054</v>
      </c>
      <c r="H28" s="56">
        <v>1978</v>
      </c>
      <c r="I28" s="53" t="s">
        <v>248</v>
      </c>
      <c r="K28" s="539" t="s">
        <v>20</v>
      </c>
      <c r="L28" s="539" t="s">
        <v>30</v>
      </c>
      <c r="M28" s="106">
        <v>38</v>
      </c>
    </row>
    <row r="29" spans="1:13" ht="15">
      <c r="A29" s="294">
        <v>17</v>
      </c>
      <c r="B29" s="16">
        <v>7</v>
      </c>
      <c r="C29" s="313">
        <v>531</v>
      </c>
      <c r="D29" s="36" t="s">
        <v>113</v>
      </c>
      <c r="E29" s="58" t="s">
        <v>1136</v>
      </c>
      <c r="F29" s="19" t="s">
        <v>751</v>
      </c>
      <c r="G29" s="132">
        <v>13163</v>
      </c>
      <c r="H29" s="56">
        <v>1967</v>
      </c>
      <c r="I29" s="53" t="s">
        <v>1149</v>
      </c>
      <c r="K29" s="539" t="s">
        <v>20</v>
      </c>
      <c r="L29" s="539" t="s">
        <v>31</v>
      </c>
      <c r="M29" s="106">
        <v>49</v>
      </c>
    </row>
    <row r="30" spans="1:13" ht="15">
      <c r="A30" s="294">
        <v>17</v>
      </c>
      <c r="B30" s="16">
        <v>7</v>
      </c>
      <c r="C30" s="313">
        <v>128</v>
      </c>
      <c r="D30" s="15" t="s">
        <v>113</v>
      </c>
      <c r="E30" s="60" t="s">
        <v>966</v>
      </c>
      <c r="F30" s="17" t="s">
        <v>969</v>
      </c>
      <c r="G30" s="23">
        <v>13704</v>
      </c>
      <c r="H30" s="56">
        <v>1968</v>
      </c>
      <c r="I30" s="53" t="s">
        <v>266</v>
      </c>
      <c r="K30" s="539" t="s">
        <v>8</v>
      </c>
      <c r="L30" s="539" t="s">
        <v>31</v>
      </c>
      <c r="M30" s="106">
        <v>48</v>
      </c>
    </row>
    <row r="31" spans="1:13" ht="15">
      <c r="A31" s="294">
        <v>17</v>
      </c>
      <c r="B31" s="16">
        <v>7</v>
      </c>
      <c r="C31" s="347">
        <v>2499</v>
      </c>
      <c r="D31" s="5" t="s">
        <v>113</v>
      </c>
      <c r="E31" s="126" t="s">
        <v>923</v>
      </c>
      <c r="F31" s="6" t="s">
        <v>114</v>
      </c>
      <c r="G31" s="137">
        <v>13488</v>
      </c>
      <c r="H31" s="122">
        <v>1974</v>
      </c>
      <c r="I31" s="361" t="s">
        <v>267</v>
      </c>
      <c r="J31" s="52"/>
      <c r="K31" s="123" t="s">
        <v>8</v>
      </c>
      <c r="L31" s="539" t="s">
        <v>31</v>
      </c>
      <c r="M31" s="106">
        <v>42</v>
      </c>
    </row>
    <row r="32" spans="1:13" ht="15">
      <c r="A32" s="294">
        <v>20</v>
      </c>
      <c r="B32" s="16">
        <v>6</v>
      </c>
      <c r="C32" s="14">
        <v>2139</v>
      </c>
      <c r="D32" s="15" t="s">
        <v>113</v>
      </c>
      <c r="E32" s="58" t="s">
        <v>498</v>
      </c>
      <c r="F32" s="19" t="s">
        <v>499</v>
      </c>
      <c r="G32" s="24" t="s">
        <v>500</v>
      </c>
      <c r="H32" s="56">
        <v>1949</v>
      </c>
      <c r="I32" s="53" t="s">
        <v>244</v>
      </c>
      <c r="J32" s="79"/>
      <c r="K32" s="539" t="s">
        <v>20</v>
      </c>
      <c r="L32" s="539" t="s">
        <v>33</v>
      </c>
      <c r="M32" s="106">
        <v>67</v>
      </c>
    </row>
    <row r="33" spans="1:13" ht="15">
      <c r="A33" s="294">
        <v>20</v>
      </c>
      <c r="B33" s="16">
        <v>6</v>
      </c>
      <c r="C33" s="313">
        <v>1585</v>
      </c>
      <c r="D33" s="15" t="s">
        <v>113</v>
      </c>
      <c r="E33" s="50" t="s">
        <v>581</v>
      </c>
      <c r="F33" s="18" t="s">
        <v>924</v>
      </c>
      <c r="G33" s="131">
        <v>13456</v>
      </c>
      <c r="H33" s="56">
        <v>1982</v>
      </c>
      <c r="I33" s="53" t="s">
        <v>267</v>
      </c>
      <c r="K33" s="539" t="s">
        <v>8</v>
      </c>
      <c r="L33" s="539" t="s">
        <v>30</v>
      </c>
      <c r="M33" s="106">
        <v>34</v>
      </c>
    </row>
    <row r="34" spans="1:13" ht="15">
      <c r="A34" s="294">
        <v>20</v>
      </c>
      <c r="B34" s="16">
        <v>6</v>
      </c>
      <c r="C34" s="13">
        <v>2531</v>
      </c>
      <c r="D34" s="16" t="s">
        <v>113</v>
      </c>
      <c r="E34" s="50" t="s">
        <v>443</v>
      </c>
      <c r="F34" s="18" t="s">
        <v>297</v>
      </c>
      <c r="G34" s="23">
        <v>12963</v>
      </c>
      <c r="H34" s="56">
        <v>1947</v>
      </c>
      <c r="I34" s="53" t="s">
        <v>162</v>
      </c>
      <c r="K34" s="539" t="s">
        <v>20</v>
      </c>
      <c r="L34" s="539" t="s">
        <v>33</v>
      </c>
      <c r="M34" s="106">
        <v>69</v>
      </c>
    </row>
    <row r="35" spans="1:13" ht="15">
      <c r="A35" s="294">
        <v>20</v>
      </c>
      <c r="B35" s="16">
        <v>6</v>
      </c>
      <c r="C35" s="313">
        <v>1738</v>
      </c>
      <c r="D35" s="16" t="s">
        <v>113</v>
      </c>
      <c r="E35" s="482" t="s">
        <v>1207</v>
      </c>
      <c r="F35" s="18" t="s">
        <v>1148</v>
      </c>
      <c r="G35" s="23">
        <v>12901</v>
      </c>
      <c r="H35" s="56">
        <v>1966</v>
      </c>
      <c r="I35" s="525" t="s">
        <v>156</v>
      </c>
      <c r="J35" s="86"/>
      <c r="K35" s="326" t="s">
        <v>8</v>
      </c>
      <c r="L35" s="539" t="s">
        <v>32</v>
      </c>
      <c r="M35" s="106">
        <v>50</v>
      </c>
    </row>
    <row r="36" spans="1:13" ht="15">
      <c r="A36" s="294">
        <v>24</v>
      </c>
      <c r="B36" s="16">
        <v>5</v>
      </c>
      <c r="C36" s="148">
        <v>159</v>
      </c>
      <c r="D36" s="16" t="s">
        <v>113</v>
      </c>
      <c r="E36" s="456" t="s">
        <v>110</v>
      </c>
      <c r="F36" s="316" t="s">
        <v>120</v>
      </c>
      <c r="G36" s="264">
        <v>12759</v>
      </c>
      <c r="H36" s="264">
        <v>1999</v>
      </c>
      <c r="I36" s="53" t="s">
        <v>243</v>
      </c>
      <c r="K36" s="539" t="s">
        <v>20</v>
      </c>
      <c r="L36" s="539" t="s">
        <v>196</v>
      </c>
      <c r="M36" s="106">
        <v>17</v>
      </c>
    </row>
    <row r="37" spans="1:13" ht="15">
      <c r="A37" s="294">
        <v>25</v>
      </c>
      <c r="B37" s="16">
        <v>4</v>
      </c>
      <c r="C37" s="313">
        <v>3339</v>
      </c>
      <c r="D37" s="16" t="s">
        <v>113</v>
      </c>
      <c r="E37" s="180" t="s">
        <v>921</v>
      </c>
      <c r="F37" s="18" t="s">
        <v>922</v>
      </c>
      <c r="G37" s="23">
        <v>13445</v>
      </c>
      <c r="H37" s="56">
        <v>1943</v>
      </c>
      <c r="I37" s="53" t="s">
        <v>267</v>
      </c>
      <c r="J37" s="79"/>
      <c r="K37" s="539" t="s">
        <v>8</v>
      </c>
      <c r="L37" s="539" t="s">
        <v>182</v>
      </c>
      <c r="M37" s="106">
        <v>73</v>
      </c>
    </row>
    <row r="38" spans="1:13" ht="15">
      <c r="A38" s="294">
        <v>25</v>
      </c>
      <c r="B38" s="16">
        <v>4</v>
      </c>
      <c r="C38" s="13">
        <v>1206</v>
      </c>
      <c r="D38" s="16" t="s">
        <v>113</v>
      </c>
      <c r="E38" s="180" t="s">
        <v>413</v>
      </c>
      <c r="F38" s="18" t="s">
        <v>437</v>
      </c>
      <c r="G38" s="131">
        <v>12948</v>
      </c>
      <c r="H38" s="56">
        <v>1974</v>
      </c>
      <c r="I38" s="53" t="s">
        <v>162</v>
      </c>
      <c r="K38" s="539" t="s">
        <v>20</v>
      </c>
      <c r="L38" s="539" t="s">
        <v>31</v>
      </c>
      <c r="M38" s="106">
        <v>42</v>
      </c>
    </row>
    <row r="39" spans="1:13" ht="15">
      <c r="A39" s="294">
        <v>25</v>
      </c>
      <c r="B39" s="16">
        <v>4</v>
      </c>
      <c r="C39" s="13">
        <v>824</v>
      </c>
      <c r="D39" s="16" t="s">
        <v>113</v>
      </c>
      <c r="E39" s="180" t="s">
        <v>415</v>
      </c>
      <c r="F39" s="18" t="s">
        <v>438</v>
      </c>
      <c r="G39" s="131">
        <v>12951</v>
      </c>
      <c r="H39" s="56">
        <v>1960</v>
      </c>
      <c r="I39" s="53" t="s">
        <v>162</v>
      </c>
      <c r="J39" s="214"/>
      <c r="K39" s="539" t="s">
        <v>20</v>
      </c>
      <c r="L39" s="539" t="s">
        <v>32</v>
      </c>
      <c r="M39" s="106">
        <v>56</v>
      </c>
    </row>
    <row r="40" spans="1:13" ht="15">
      <c r="A40" s="294">
        <v>25</v>
      </c>
      <c r="B40" s="16">
        <v>4</v>
      </c>
      <c r="C40" s="313">
        <v>595</v>
      </c>
      <c r="D40" s="16" t="s">
        <v>113</v>
      </c>
      <c r="E40" s="180" t="s">
        <v>903</v>
      </c>
      <c r="F40" s="18" t="s">
        <v>931</v>
      </c>
      <c r="G40" s="131">
        <v>13473</v>
      </c>
      <c r="H40" s="56">
        <v>1954</v>
      </c>
      <c r="I40" s="53" t="s">
        <v>267</v>
      </c>
      <c r="J40" s="86"/>
      <c r="K40" s="539" t="s">
        <v>8</v>
      </c>
      <c r="L40" s="539" t="s">
        <v>33</v>
      </c>
      <c r="M40" s="106">
        <v>62</v>
      </c>
    </row>
    <row r="41" spans="1:13" ht="15">
      <c r="A41" s="294">
        <v>25</v>
      </c>
      <c r="B41" s="16">
        <v>4</v>
      </c>
      <c r="C41" s="313">
        <v>1941</v>
      </c>
      <c r="D41" s="16" t="s">
        <v>113</v>
      </c>
      <c r="E41" s="479" t="s">
        <v>1208</v>
      </c>
      <c r="F41" s="6" t="s">
        <v>1209</v>
      </c>
      <c r="G41" s="137">
        <v>12892</v>
      </c>
      <c r="H41" s="122">
        <v>1965</v>
      </c>
      <c r="I41" s="525" t="s">
        <v>156</v>
      </c>
      <c r="J41" s="480"/>
      <c r="K41" s="123" t="s">
        <v>8</v>
      </c>
      <c r="L41" s="539" t="s">
        <v>32</v>
      </c>
      <c r="M41" s="106">
        <v>51</v>
      </c>
    </row>
    <row r="42" spans="1:13" ht="15">
      <c r="A42" s="294">
        <v>30</v>
      </c>
      <c r="B42" s="376">
        <v>3</v>
      </c>
      <c r="C42" s="458">
        <v>127</v>
      </c>
      <c r="D42" s="376" t="s">
        <v>113</v>
      </c>
      <c r="E42" s="571" t="s">
        <v>1009</v>
      </c>
      <c r="F42" s="572" t="s">
        <v>1010</v>
      </c>
      <c r="G42" s="573">
        <v>12923</v>
      </c>
      <c r="H42" s="573">
        <v>1990</v>
      </c>
      <c r="I42" s="574" t="s">
        <v>239</v>
      </c>
      <c r="J42" s="575"/>
      <c r="K42" s="341" t="s">
        <v>16</v>
      </c>
      <c r="L42" s="539" t="s">
        <v>29</v>
      </c>
      <c r="M42" s="106">
        <v>26</v>
      </c>
    </row>
    <row r="43" spans="1:13" ht="15">
      <c r="A43" s="294">
        <v>30</v>
      </c>
      <c r="B43" s="16">
        <v>3</v>
      </c>
      <c r="C43" s="313">
        <v>1403</v>
      </c>
      <c r="D43" s="16" t="s">
        <v>113</v>
      </c>
      <c r="E43" s="50" t="s">
        <v>376</v>
      </c>
      <c r="F43" s="21" t="s">
        <v>471</v>
      </c>
      <c r="G43" s="23">
        <v>13314</v>
      </c>
      <c r="H43" s="56">
        <v>1960</v>
      </c>
      <c r="I43" s="53" t="s">
        <v>225</v>
      </c>
      <c r="J43" s="214"/>
      <c r="K43" s="326" t="s">
        <v>15</v>
      </c>
      <c r="L43" s="539" t="s">
        <v>32</v>
      </c>
      <c r="M43" s="106">
        <v>56</v>
      </c>
    </row>
    <row r="44" spans="1:13" ht="15">
      <c r="A44" s="294">
        <v>30</v>
      </c>
      <c r="B44" s="16">
        <v>3</v>
      </c>
      <c r="C44" s="313">
        <v>2759</v>
      </c>
      <c r="D44" s="16" t="s">
        <v>113</v>
      </c>
      <c r="E44" s="74" t="s">
        <v>1064</v>
      </c>
      <c r="F44" s="53" t="s">
        <v>922</v>
      </c>
      <c r="G44" s="536">
        <v>14459</v>
      </c>
      <c r="H44" s="536">
        <v>1954</v>
      </c>
      <c r="I44" s="283" t="s">
        <v>60</v>
      </c>
      <c r="K44" s="539" t="s">
        <v>61</v>
      </c>
      <c r="L44" s="539" t="s">
        <v>33</v>
      </c>
      <c r="M44" s="106">
        <v>62</v>
      </c>
    </row>
    <row r="45" spans="1:13" ht="15">
      <c r="A45" s="294">
        <v>30</v>
      </c>
      <c r="B45" s="16">
        <v>3</v>
      </c>
      <c r="C45" s="313">
        <v>1145</v>
      </c>
      <c r="D45" s="16" t="s">
        <v>113</v>
      </c>
      <c r="E45" s="50" t="s">
        <v>1182</v>
      </c>
      <c r="F45" s="21" t="s">
        <v>1155</v>
      </c>
      <c r="G45" s="23">
        <v>13203</v>
      </c>
      <c r="H45" s="56">
        <v>1972</v>
      </c>
      <c r="I45" s="525" t="s">
        <v>242</v>
      </c>
      <c r="J45" s="79"/>
      <c r="K45" s="539" t="s">
        <v>20</v>
      </c>
      <c r="L45" s="539" t="s">
        <v>31</v>
      </c>
      <c r="M45" s="106">
        <v>44</v>
      </c>
    </row>
    <row r="46" spans="1:13" ht="15">
      <c r="A46" s="294">
        <v>34</v>
      </c>
      <c r="B46" s="16">
        <v>2</v>
      </c>
      <c r="C46" s="313">
        <v>3696</v>
      </c>
      <c r="D46" s="16" t="s">
        <v>113</v>
      </c>
      <c r="E46" s="50" t="s">
        <v>919</v>
      </c>
      <c r="F46" s="21" t="s">
        <v>920</v>
      </c>
      <c r="G46" s="131">
        <v>13428</v>
      </c>
      <c r="H46" s="51">
        <v>1949</v>
      </c>
      <c r="I46" s="53" t="s">
        <v>267</v>
      </c>
      <c r="J46" s="576"/>
      <c r="K46" s="123" t="s">
        <v>8</v>
      </c>
      <c r="L46" s="539" t="s">
        <v>33</v>
      </c>
      <c r="M46" s="106">
        <v>67</v>
      </c>
    </row>
    <row r="47" spans="1:13" ht="15">
      <c r="A47" s="294">
        <v>34</v>
      </c>
      <c r="B47" s="16">
        <v>2</v>
      </c>
      <c r="C47" s="148">
        <v>851</v>
      </c>
      <c r="D47" s="16" t="s">
        <v>113</v>
      </c>
      <c r="E47" s="265" t="s">
        <v>392</v>
      </c>
      <c r="F47" s="263" t="s">
        <v>117</v>
      </c>
      <c r="G47" s="264">
        <v>12757</v>
      </c>
      <c r="H47" s="264">
        <v>1944</v>
      </c>
      <c r="I47" s="53" t="s">
        <v>243</v>
      </c>
      <c r="K47" s="539" t="s">
        <v>20</v>
      </c>
      <c r="L47" s="539" t="s">
        <v>182</v>
      </c>
      <c r="M47" s="106">
        <v>72</v>
      </c>
    </row>
    <row r="48" spans="1:13" ht="15">
      <c r="A48" s="294">
        <v>34</v>
      </c>
      <c r="B48" s="16">
        <v>2</v>
      </c>
      <c r="C48" s="313">
        <v>551</v>
      </c>
      <c r="D48" s="16" t="s">
        <v>113</v>
      </c>
      <c r="E48" s="60" t="s">
        <v>1145</v>
      </c>
      <c r="F48" s="20" t="s">
        <v>1146</v>
      </c>
      <c r="G48" s="23">
        <v>13161</v>
      </c>
      <c r="H48" s="56">
        <v>1970</v>
      </c>
      <c r="I48" s="53" t="s">
        <v>1149</v>
      </c>
      <c r="K48" s="539" t="s">
        <v>20</v>
      </c>
      <c r="L48" s="539" t="s">
        <v>31</v>
      </c>
      <c r="M48" s="106">
        <v>46</v>
      </c>
    </row>
    <row r="49" spans="1:13" ht="15">
      <c r="A49" s="294">
        <v>34</v>
      </c>
      <c r="B49" s="16">
        <v>2</v>
      </c>
      <c r="C49" s="148">
        <v>1580</v>
      </c>
      <c r="D49" s="16" t="s">
        <v>113</v>
      </c>
      <c r="E49" s="265" t="s">
        <v>357</v>
      </c>
      <c r="F49" s="263" t="s">
        <v>394</v>
      </c>
      <c r="G49" s="264">
        <v>12769</v>
      </c>
      <c r="H49" s="264">
        <v>1956</v>
      </c>
      <c r="I49" s="53" t="s">
        <v>243</v>
      </c>
      <c r="K49" s="539" t="s">
        <v>20</v>
      </c>
      <c r="L49" s="539" t="s">
        <v>33</v>
      </c>
      <c r="M49" s="106">
        <v>60</v>
      </c>
    </row>
    <row r="50" spans="1:13" ht="15">
      <c r="A50" s="294">
        <v>34</v>
      </c>
      <c r="B50" s="16">
        <v>2</v>
      </c>
      <c r="C50" s="313">
        <v>683</v>
      </c>
      <c r="D50" s="36" t="s">
        <v>113</v>
      </c>
      <c r="E50" s="50" t="s">
        <v>717</v>
      </c>
      <c r="F50" s="18" t="s">
        <v>718</v>
      </c>
      <c r="G50" s="131">
        <v>12698</v>
      </c>
      <c r="H50" s="56">
        <v>1941</v>
      </c>
      <c r="I50" s="53" t="s">
        <v>252</v>
      </c>
      <c r="J50" s="480"/>
      <c r="K50" s="123" t="s">
        <v>69</v>
      </c>
      <c r="L50" s="539" t="s">
        <v>182</v>
      </c>
      <c r="M50" s="106">
        <v>75</v>
      </c>
    </row>
    <row r="51" spans="1:13" ht="15">
      <c r="A51" s="294">
        <v>34</v>
      </c>
      <c r="B51" s="16">
        <v>2</v>
      </c>
      <c r="C51" s="148">
        <v>1305</v>
      </c>
      <c r="D51" s="36" t="s">
        <v>113</v>
      </c>
      <c r="E51" s="265" t="s">
        <v>360</v>
      </c>
      <c r="F51" s="316" t="s">
        <v>283</v>
      </c>
      <c r="G51" s="264">
        <v>12775</v>
      </c>
      <c r="H51" s="264">
        <v>1955</v>
      </c>
      <c r="I51" s="53" t="s">
        <v>243</v>
      </c>
      <c r="J51" s="339"/>
      <c r="K51" s="123" t="s">
        <v>20</v>
      </c>
      <c r="L51" s="539" t="s">
        <v>33</v>
      </c>
      <c r="M51" s="106">
        <v>61</v>
      </c>
    </row>
    <row r="52" spans="1:13" ht="15">
      <c r="A52" s="294">
        <v>34</v>
      </c>
      <c r="B52" s="16">
        <v>2</v>
      </c>
      <c r="C52" s="148">
        <v>961</v>
      </c>
      <c r="D52" s="36" t="s">
        <v>113</v>
      </c>
      <c r="E52" s="265" t="s">
        <v>395</v>
      </c>
      <c r="F52" s="316" t="s">
        <v>396</v>
      </c>
      <c r="G52" s="264">
        <v>12777</v>
      </c>
      <c r="H52" s="264">
        <v>1964</v>
      </c>
      <c r="I52" s="53" t="s">
        <v>243</v>
      </c>
      <c r="J52" s="339"/>
      <c r="K52" s="123" t="s">
        <v>20</v>
      </c>
      <c r="L52" s="539" t="s">
        <v>32</v>
      </c>
      <c r="M52" s="106">
        <v>52</v>
      </c>
    </row>
    <row r="53" spans="1:13" ht="15">
      <c r="A53" s="294">
        <v>34</v>
      </c>
      <c r="B53" s="16">
        <v>2</v>
      </c>
      <c r="C53" s="13">
        <v>1150</v>
      </c>
      <c r="D53" s="36" t="s">
        <v>113</v>
      </c>
      <c r="E53" s="50" t="s">
        <v>439</v>
      </c>
      <c r="F53" s="18" t="s">
        <v>440</v>
      </c>
      <c r="G53" s="23">
        <v>12953</v>
      </c>
      <c r="H53" s="56">
        <v>1966</v>
      </c>
      <c r="I53" s="53" t="s">
        <v>162</v>
      </c>
      <c r="J53" s="339"/>
      <c r="K53" s="123" t="s">
        <v>20</v>
      </c>
      <c r="L53" s="539" t="s">
        <v>32</v>
      </c>
      <c r="M53" s="106">
        <v>50</v>
      </c>
    </row>
    <row r="54" spans="1:13" ht="15">
      <c r="A54" s="294">
        <v>34</v>
      </c>
      <c r="B54" s="16">
        <v>2</v>
      </c>
      <c r="C54" s="313">
        <v>1013</v>
      </c>
      <c r="D54" s="36" t="s">
        <v>113</v>
      </c>
      <c r="E54" s="60" t="s">
        <v>929</v>
      </c>
      <c r="F54" s="17" t="s">
        <v>930</v>
      </c>
      <c r="G54" s="23">
        <v>13492</v>
      </c>
      <c r="H54" s="56">
        <v>1960</v>
      </c>
      <c r="I54" s="53" t="s">
        <v>267</v>
      </c>
      <c r="J54" s="480"/>
      <c r="K54" s="123" t="s">
        <v>8</v>
      </c>
      <c r="L54" s="539" t="s">
        <v>32</v>
      </c>
      <c r="M54" s="106">
        <v>56</v>
      </c>
    </row>
    <row r="55" spans="1:13" ht="15">
      <c r="A55" s="294">
        <v>34</v>
      </c>
      <c r="B55" s="16">
        <v>2</v>
      </c>
      <c r="C55" s="313">
        <v>3055</v>
      </c>
      <c r="D55" s="16" t="s">
        <v>113</v>
      </c>
      <c r="E55" s="50" t="s">
        <v>1299</v>
      </c>
      <c r="F55" s="18" t="s">
        <v>445</v>
      </c>
      <c r="G55" s="23">
        <v>13944</v>
      </c>
      <c r="H55" s="51">
        <v>1975</v>
      </c>
      <c r="I55" s="524" t="s">
        <v>157</v>
      </c>
      <c r="K55" s="539" t="s">
        <v>12</v>
      </c>
      <c r="L55" s="539" t="s">
        <v>31</v>
      </c>
      <c r="M55" s="106">
        <v>41</v>
      </c>
    </row>
    <row r="56" spans="1:13" ht="15">
      <c r="A56" s="294">
        <v>34</v>
      </c>
      <c r="B56" s="16">
        <v>2</v>
      </c>
      <c r="C56" s="13">
        <v>1533</v>
      </c>
      <c r="D56" s="36" t="s">
        <v>113</v>
      </c>
      <c r="E56" s="50" t="s">
        <v>444</v>
      </c>
      <c r="F56" s="18" t="s">
        <v>445</v>
      </c>
      <c r="G56" s="131">
        <v>13757</v>
      </c>
      <c r="H56" s="56">
        <v>1964</v>
      </c>
      <c r="I56" s="53" t="s">
        <v>162</v>
      </c>
      <c r="K56" s="539" t="s">
        <v>20</v>
      </c>
      <c r="L56" s="539" t="s">
        <v>32</v>
      </c>
      <c r="M56" s="106">
        <v>52</v>
      </c>
    </row>
    <row r="57" spans="1:13" ht="15">
      <c r="A57" s="294">
        <v>34</v>
      </c>
      <c r="B57" s="16">
        <v>2</v>
      </c>
      <c r="C57" s="313">
        <v>1265</v>
      </c>
      <c r="D57" s="36" t="s">
        <v>113</v>
      </c>
      <c r="E57" s="64" t="s">
        <v>986</v>
      </c>
      <c r="F57" s="152" t="s">
        <v>987</v>
      </c>
      <c r="G57" s="131">
        <v>13034</v>
      </c>
      <c r="H57" s="56">
        <v>1958</v>
      </c>
      <c r="I57" s="53" t="s">
        <v>247</v>
      </c>
      <c r="K57" s="539" t="s">
        <v>20</v>
      </c>
      <c r="L57" s="539" t="s">
        <v>32</v>
      </c>
      <c r="M57" s="106">
        <v>58</v>
      </c>
    </row>
    <row r="58" spans="1:13" ht="15">
      <c r="A58" s="294">
        <v>46</v>
      </c>
      <c r="B58" s="16">
        <v>1</v>
      </c>
      <c r="C58" s="148">
        <v>389</v>
      </c>
      <c r="D58" s="16" t="s">
        <v>113</v>
      </c>
      <c r="E58" s="265" t="s">
        <v>400</v>
      </c>
      <c r="F58" s="316" t="s">
        <v>401</v>
      </c>
      <c r="G58" s="264">
        <v>12795</v>
      </c>
      <c r="H58" s="264">
        <v>1947</v>
      </c>
      <c r="I58" s="46" t="s">
        <v>243</v>
      </c>
      <c r="J58" s="338"/>
      <c r="K58" s="123" t="s">
        <v>20</v>
      </c>
      <c r="L58" s="539" t="s">
        <v>33</v>
      </c>
      <c r="M58" s="106">
        <v>69</v>
      </c>
    </row>
    <row r="59" spans="1:12" ht="15">
      <c r="A59" s="294" t="e">
        <v>#N/A</v>
      </c>
      <c r="B59" s="12"/>
      <c r="C59" s="12"/>
      <c r="D59" s="16"/>
      <c r="E59" s="50"/>
      <c r="F59" s="21"/>
      <c r="G59" s="21"/>
      <c r="H59" s="21"/>
      <c r="I59" s="539"/>
      <c r="J59" s="79"/>
      <c r="K59" s="539"/>
      <c r="L59" s="53"/>
    </row>
    <row r="60" spans="1:12" ht="15">
      <c r="A60" s="294" t="e">
        <v>#N/A</v>
      </c>
      <c r="B60" s="12"/>
      <c r="C60" s="12"/>
      <c r="D60" s="16"/>
      <c r="E60" s="58"/>
      <c r="F60" s="59"/>
      <c r="G60" s="59"/>
      <c r="H60" s="59"/>
      <c r="I60" s="539"/>
      <c r="J60" s="86"/>
      <c r="K60" s="326"/>
      <c r="L60" s="53"/>
    </row>
    <row r="61" spans="1:12" ht="15">
      <c r="A61" s="294" t="e">
        <v>#N/A</v>
      </c>
      <c r="B61" s="12"/>
      <c r="C61" s="12"/>
      <c r="D61" s="16"/>
      <c r="E61" s="60"/>
      <c r="F61" s="20"/>
      <c r="G61" s="20"/>
      <c r="H61" s="20"/>
      <c r="I61" s="539"/>
      <c r="J61" s="86"/>
      <c r="K61" s="326"/>
      <c r="L61" s="53"/>
    </row>
    <row r="62" spans="1:12" ht="15">
      <c r="A62" s="294" t="e">
        <v>#N/A</v>
      </c>
      <c r="B62" s="49"/>
      <c r="C62" s="49"/>
      <c r="D62" s="16"/>
      <c r="E62" s="50"/>
      <c r="F62" s="21"/>
      <c r="G62" s="21"/>
      <c r="H62" s="21"/>
      <c r="I62" s="539"/>
      <c r="J62" s="79"/>
      <c r="K62" s="341"/>
      <c r="L62" s="53"/>
    </row>
    <row r="63" spans="1:12" ht="15">
      <c r="A63" s="294" t="e">
        <v>#N/A</v>
      </c>
      <c r="B63" s="12"/>
      <c r="C63" s="12"/>
      <c r="D63" s="16"/>
      <c r="E63" s="50"/>
      <c r="F63" s="21"/>
      <c r="G63" s="21"/>
      <c r="H63" s="21"/>
      <c r="I63" s="539"/>
      <c r="J63" s="79"/>
      <c r="K63" s="539"/>
      <c r="L63" s="53"/>
    </row>
    <row r="64" spans="1:12" ht="15">
      <c r="A64" s="294" t="e">
        <v>#N/A</v>
      </c>
      <c r="B64" s="53"/>
      <c r="C64" s="53"/>
      <c r="D64" s="53"/>
      <c r="E64" s="53"/>
      <c r="F64" s="53"/>
      <c r="G64" s="53"/>
      <c r="H64" s="53"/>
      <c r="I64" s="53"/>
      <c r="K64" s="53"/>
      <c r="L64" s="53"/>
    </row>
    <row r="65" spans="1:12" ht="15">
      <c r="A65" s="294" t="e">
        <v>#N/A</v>
      </c>
      <c r="B65" s="53"/>
      <c r="C65" s="53"/>
      <c r="D65" s="53"/>
      <c r="E65" s="53"/>
      <c r="F65" s="53"/>
      <c r="G65" s="53"/>
      <c r="H65" s="53"/>
      <c r="I65" s="53"/>
      <c r="K65" s="53"/>
      <c r="L65" s="53"/>
    </row>
    <row r="66" spans="1:12" ht="15">
      <c r="A66" s="294" t="e">
        <v>#N/A</v>
      </c>
      <c r="B66" s="49"/>
      <c r="C66" s="13"/>
      <c r="D66" s="16"/>
      <c r="E66" s="50"/>
      <c r="F66" s="21"/>
      <c r="G66" s="23"/>
      <c r="H66" s="56"/>
      <c r="I66" s="52"/>
      <c r="K66" s="539"/>
      <c r="L66" s="53"/>
    </row>
    <row r="67" spans="1:12" ht="15">
      <c r="A67" s="294" t="e">
        <v>#N/A</v>
      </c>
      <c r="B67" s="12"/>
      <c r="C67" s="12"/>
      <c r="D67" s="16"/>
      <c r="E67" s="60"/>
      <c r="F67" s="21"/>
      <c r="G67" s="21"/>
      <c r="H67" s="21"/>
      <c r="I67" s="539"/>
      <c r="J67" s="79"/>
      <c r="K67" s="539"/>
      <c r="L67" s="53"/>
    </row>
    <row r="68" spans="1:12" ht="15">
      <c r="A68" s="294" t="e">
        <v>#N/A</v>
      </c>
      <c r="B68" s="12"/>
      <c r="C68" s="12"/>
      <c r="D68" s="16"/>
      <c r="E68" s="50"/>
      <c r="F68" s="21"/>
      <c r="G68" s="21"/>
      <c r="H68" s="21"/>
      <c r="I68" s="539"/>
      <c r="K68" s="326"/>
      <c r="L68" s="53"/>
    </row>
    <row r="69" spans="1:12" ht="15">
      <c r="A69" s="294" t="e">
        <v>#N/A</v>
      </c>
      <c r="B69" s="12"/>
      <c r="C69" s="12"/>
      <c r="D69" s="16"/>
      <c r="E69" s="50"/>
      <c r="F69" s="21"/>
      <c r="G69" s="21"/>
      <c r="H69" s="21"/>
      <c r="I69" s="539"/>
      <c r="J69" s="79"/>
      <c r="K69" s="539"/>
      <c r="L69" s="53"/>
    </row>
    <row r="70" spans="1:12" ht="15">
      <c r="A70" s="294" t="e">
        <v>#N/A</v>
      </c>
      <c r="B70" s="49"/>
      <c r="C70" s="49"/>
      <c r="D70" s="16"/>
      <c r="E70" s="58"/>
      <c r="F70" s="59"/>
      <c r="G70" s="59"/>
      <c r="H70" s="59"/>
      <c r="I70" s="539"/>
      <c r="J70" s="79"/>
      <c r="K70" s="539"/>
      <c r="L70" s="53"/>
    </row>
    <row r="71" spans="1:12" ht="15">
      <c r="A71" s="294" t="e">
        <v>#N/A</v>
      </c>
      <c r="B71" s="12"/>
      <c r="C71" s="12"/>
      <c r="D71" s="16"/>
      <c r="E71" s="50"/>
      <c r="F71" s="21"/>
      <c r="G71" s="21"/>
      <c r="H71" s="21"/>
      <c r="I71" s="539"/>
      <c r="J71" s="79"/>
      <c r="K71" s="539"/>
      <c r="L71" s="53"/>
    </row>
    <row r="72" spans="1:12" ht="15">
      <c r="A72" s="294" t="e">
        <v>#N/A</v>
      </c>
      <c r="B72" s="12"/>
      <c r="C72" s="12"/>
      <c r="D72" s="16"/>
      <c r="E72" s="58"/>
      <c r="F72" s="59"/>
      <c r="G72" s="59"/>
      <c r="H72" s="59"/>
      <c r="I72" s="539"/>
      <c r="J72" s="79"/>
      <c r="K72" s="539"/>
      <c r="L72" s="53"/>
    </row>
    <row r="73" spans="1:12" ht="15">
      <c r="A73" s="294" t="e">
        <v>#N/A</v>
      </c>
      <c r="B73" s="12"/>
      <c r="C73" s="12"/>
      <c r="D73" s="16"/>
      <c r="E73" s="50"/>
      <c r="F73" s="21"/>
      <c r="G73" s="21"/>
      <c r="H73" s="21"/>
      <c r="I73" s="539"/>
      <c r="J73" s="79"/>
      <c r="K73" s="539"/>
      <c r="L73" s="53"/>
    </row>
    <row r="74" spans="1:12" ht="15">
      <c r="A74" s="294" t="e">
        <v>#N/A</v>
      </c>
      <c r="B74" s="12"/>
      <c r="C74" s="12"/>
      <c r="D74" s="16"/>
      <c r="E74" s="50"/>
      <c r="F74" s="21"/>
      <c r="G74" s="21"/>
      <c r="H74" s="21"/>
      <c r="I74" s="539"/>
      <c r="K74" s="326"/>
      <c r="L74" s="53"/>
    </row>
    <row r="75" spans="1:12" ht="15">
      <c r="A75" s="294" t="e">
        <v>#N/A</v>
      </c>
      <c r="B75" s="12"/>
      <c r="C75" s="12"/>
      <c r="D75" s="16"/>
      <c r="E75" s="60"/>
      <c r="F75" s="21"/>
      <c r="G75" s="21"/>
      <c r="H75" s="21"/>
      <c r="I75" s="539"/>
      <c r="K75" s="326"/>
      <c r="L75" s="53"/>
    </row>
    <row r="76" spans="1:12" ht="15">
      <c r="A76" s="294" t="e">
        <v>#N/A</v>
      </c>
      <c r="B76" s="12"/>
      <c r="C76" s="12"/>
      <c r="D76" s="16"/>
      <c r="E76" s="50"/>
      <c r="F76" s="21"/>
      <c r="G76" s="21"/>
      <c r="H76" s="21"/>
      <c r="I76" s="539"/>
      <c r="J76" s="79"/>
      <c r="K76" s="539"/>
      <c r="L76" s="53"/>
    </row>
    <row r="77" spans="1:12" ht="15">
      <c r="A77" s="294" t="e">
        <v>#N/A</v>
      </c>
      <c r="B77" s="12"/>
      <c r="C77" s="12"/>
      <c r="D77" s="16"/>
      <c r="E77" s="50"/>
      <c r="F77" s="21"/>
      <c r="G77" s="21"/>
      <c r="H77" s="21"/>
      <c r="I77" s="539"/>
      <c r="K77" s="326"/>
      <c r="L77" s="53"/>
    </row>
    <row r="78" spans="1:12" ht="15">
      <c r="A78" s="294" t="e">
        <v>#N/A</v>
      </c>
      <c r="B78" s="12"/>
      <c r="C78" s="12"/>
      <c r="D78" s="16"/>
      <c r="E78" s="58"/>
      <c r="F78" s="59"/>
      <c r="G78" s="59"/>
      <c r="H78" s="59"/>
      <c r="I78" s="539"/>
      <c r="J78" s="79"/>
      <c r="K78" s="539"/>
      <c r="L78" s="53"/>
    </row>
    <row r="79" spans="1:12" ht="15">
      <c r="A79" s="294" t="e">
        <v>#N/A</v>
      </c>
      <c r="B79" s="12"/>
      <c r="C79" s="12"/>
      <c r="D79" s="16"/>
      <c r="E79" s="58"/>
      <c r="F79" s="59"/>
      <c r="G79" s="59"/>
      <c r="H79" s="59"/>
      <c r="I79" s="539"/>
      <c r="K79" s="341"/>
      <c r="L79" s="53"/>
    </row>
    <row r="80" spans="1:12" ht="15">
      <c r="A80" s="294" t="e">
        <v>#N/A</v>
      </c>
      <c r="B80" s="12"/>
      <c r="C80" s="12"/>
      <c r="D80" s="16"/>
      <c r="E80" s="50"/>
      <c r="F80" s="21"/>
      <c r="G80" s="21"/>
      <c r="H80" s="21"/>
      <c r="I80" s="539"/>
      <c r="J80" s="79"/>
      <c r="K80" s="539"/>
      <c r="L80" s="53"/>
    </row>
    <row r="81" spans="1:12" ht="15">
      <c r="A81" s="294" t="e">
        <v>#N/A</v>
      </c>
      <c r="B81" s="12"/>
      <c r="C81" s="12"/>
      <c r="D81" s="16"/>
      <c r="E81" s="50"/>
      <c r="F81" s="21"/>
      <c r="G81" s="21"/>
      <c r="H81" s="21"/>
      <c r="I81" s="539"/>
      <c r="J81" s="79"/>
      <c r="K81" s="539"/>
      <c r="L81" s="53"/>
    </row>
    <row r="82" spans="1:12" ht="15">
      <c r="A82" s="294" t="e">
        <v>#N/A</v>
      </c>
      <c r="B82" s="12"/>
      <c r="C82" s="12"/>
      <c r="D82" s="16"/>
      <c r="E82" s="58"/>
      <c r="F82" s="59"/>
      <c r="G82" s="59"/>
      <c r="H82" s="59"/>
      <c r="I82" s="539"/>
      <c r="K82" s="326"/>
      <c r="L82" s="53"/>
    </row>
    <row r="83" spans="1:12" ht="15">
      <c r="A83" s="294" t="e">
        <v>#N/A</v>
      </c>
      <c r="B83" s="12"/>
      <c r="C83" s="12"/>
      <c r="D83" s="16"/>
      <c r="E83" s="50"/>
      <c r="F83" s="21"/>
      <c r="G83" s="21"/>
      <c r="H83" s="21"/>
      <c r="I83" s="539"/>
      <c r="J83" s="79"/>
      <c r="K83" s="539"/>
      <c r="L83" s="53"/>
    </row>
    <row r="84" spans="1:12" ht="15">
      <c r="A84" s="294" t="e">
        <v>#N/A</v>
      </c>
      <c r="B84" s="12"/>
      <c r="C84" s="12"/>
      <c r="D84" s="16"/>
      <c r="E84" s="50"/>
      <c r="F84" s="21"/>
      <c r="G84" s="21"/>
      <c r="H84" s="21"/>
      <c r="I84" s="539"/>
      <c r="J84" s="79"/>
      <c r="K84" s="539"/>
      <c r="L84" s="53"/>
    </row>
    <row r="85" spans="1:12" ht="15">
      <c r="A85" s="294" t="e">
        <v>#N/A</v>
      </c>
      <c r="B85" s="12"/>
      <c r="C85" s="12"/>
      <c r="D85" s="16"/>
      <c r="E85" s="60"/>
      <c r="F85" s="20"/>
      <c r="G85" s="20"/>
      <c r="H85" s="20"/>
      <c r="I85" s="539"/>
      <c r="J85" s="79"/>
      <c r="K85" s="539"/>
      <c r="L85" s="53"/>
    </row>
    <row r="86" spans="1:12" ht="15">
      <c r="A86" s="294" t="e">
        <v>#N/A</v>
      </c>
      <c r="B86" s="12"/>
      <c r="C86" s="12"/>
      <c r="D86" s="16"/>
      <c r="E86" s="50"/>
      <c r="F86" s="21"/>
      <c r="G86" s="21"/>
      <c r="H86" s="21"/>
      <c r="I86" s="539"/>
      <c r="J86" s="79"/>
      <c r="K86" s="539"/>
      <c r="L86" s="53"/>
    </row>
    <row r="87" spans="1:12" ht="15">
      <c r="A87" s="294" t="e">
        <v>#N/A</v>
      </c>
      <c r="B87" s="12"/>
      <c r="C87" s="12"/>
      <c r="D87" s="16"/>
      <c r="E87" s="58"/>
      <c r="F87" s="59"/>
      <c r="G87" s="59"/>
      <c r="H87" s="59"/>
      <c r="I87" s="539"/>
      <c r="J87" s="79"/>
      <c r="K87" s="539"/>
      <c r="L87" s="53"/>
    </row>
    <row r="88" spans="1:12" ht="15">
      <c r="A88" s="294" t="e">
        <v>#N/A</v>
      </c>
      <c r="B88" s="63"/>
      <c r="C88" s="63"/>
      <c r="D88" s="16"/>
      <c r="E88" s="64"/>
      <c r="F88" s="65"/>
      <c r="G88" s="65"/>
      <c r="H88" s="65"/>
      <c r="I88" s="539"/>
      <c r="K88" s="341"/>
      <c r="L88" s="53"/>
    </row>
    <row r="89" spans="1:12" ht="15">
      <c r="A89" s="294" t="e">
        <v>#N/A</v>
      </c>
      <c r="B89" s="63"/>
      <c r="C89" s="63"/>
      <c r="D89" s="16"/>
      <c r="E89" s="64"/>
      <c r="F89" s="65"/>
      <c r="G89" s="65"/>
      <c r="H89" s="65"/>
      <c r="I89" s="539"/>
      <c r="K89" s="341"/>
      <c r="L89" s="53"/>
    </row>
    <row r="90" spans="1:12" ht="15">
      <c r="A90" s="294" t="e">
        <v>#N/A</v>
      </c>
      <c r="B90" s="12"/>
      <c r="C90" s="12"/>
      <c r="D90" s="16"/>
      <c r="E90" s="58"/>
      <c r="F90" s="59"/>
      <c r="G90" s="59"/>
      <c r="H90" s="59"/>
      <c r="I90" s="539"/>
      <c r="J90" s="79"/>
      <c r="K90" s="539"/>
      <c r="L90" s="53"/>
    </row>
    <row r="91" spans="1:12" ht="15">
      <c r="A91" s="294" t="e">
        <v>#N/A</v>
      </c>
      <c r="B91" s="12"/>
      <c r="C91" s="12"/>
      <c r="D91" s="16"/>
      <c r="E91" s="58"/>
      <c r="F91" s="59"/>
      <c r="G91" s="59"/>
      <c r="H91" s="59"/>
      <c r="I91" s="539"/>
      <c r="J91" s="79"/>
      <c r="K91" s="539"/>
      <c r="L91" s="53"/>
    </row>
    <row r="92" spans="1:12" ht="15">
      <c r="A92" s="294" t="e">
        <v>#N/A</v>
      </c>
      <c r="B92" s="63"/>
      <c r="C92" s="63"/>
      <c r="D92" s="16"/>
      <c r="E92" s="64"/>
      <c r="F92" s="65"/>
      <c r="G92" s="65"/>
      <c r="H92" s="65"/>
      <c r="I92" s="539"/>
      <c r="K92" s="341"/>
      <c r="L92" s="53"/>
    </row>
    <row r="93" spans="1:12" ht="15">
      <c r="A93" s="294" t="e">
        <v>#N/A</v>
      </c>
      <c r="B93" s="12"/>
      <c r="C93" s="12"/>
      <c r="D93" s="16"/>
      <c r="E93" s="58"/>
      <c r="F93" s="59"/>
      <c r="G93" s="59"/>
      <c r="H93" s="59"/>
      <c r="I93" s="539"/>
      <c r="J93" s="227"/>
      <c r="K93" s="341"/>
      <c r="L93" s="53"/>
    </row>
    <row r="94" spans="1:12" ht="15">
      <c r="A94" s="294" t="e">
        <v>#N/A</v>
      </c>
      <c r="B94" s="12"/>
      <c r="C94" s="12"/>
      <c r="D94" s="16"/>
      <c r="E94" s="50"/>
      <c r="F94" s="21"/>
      <c r="G94" s="21"/>
      <c r="H94" s="21"/>
      <c r="I94" s="539"/>
      <c r="J94" s="79"/>
      <c r="K94" s="539"/>
      <c r="L94" s="53"/>
    </row>
    <row r="95" spans="1:12" ht="15">
      <c r="A95" s="294" t="e">
        <v>#N/A</v>
      </c>
      <c r="B95" s="12"/>
      <c r="C95" s="12"/>
      <c r="D95" s="16"/>
      <c r="E95" s="50"/>
      <c r="F95" s="21"/>
      <c r="G95" s="21"/>
      <c r="H95" s="21"/>
      <c r="I95" s="539"/>
      <c r="J95" s="79"/>
      <c r="K95" s="539"/>
      <c r="L95" s="53"/>
    </row>
    <row r="96" spans="1:12" ht="15">
      <c r="A96" s="294" t="e">
        <v>#N/A</v>
      </c>
      <c r="B96" s="12"/>
      <c r="C96" s="12"/>
      <c r="D96" s="16"/>
      <c r="E96" s="60"/>
      <c r="F96" s="20"/>
      <c r="G96" s="20"/>
      <c r="H96" s="20"/>
      <c r="I96" s="539"/>
      <c r="K96" s="326"/>
      <c r="L96" s="53"/>
    </row>
    <row r="97" spans="1:12" ht="15">
      <c r="A97" s="294" t="e">
        <v>#N/A</v>
      </c>
      <c r="B97" s="63"/>
      <c r="C97" s="63"/>
      <c r="D97" s="16"/>
      <c r="E97" s="66"/>
      <c r="F97" s="67"/>
      <c r="G97" s="67"/>
      <c r="H97" s="67"/>
      <c r="I97" s="539"/>
      <c r="J97" s="79"/>
      <c r="K97" s="539"/>
      <c r="L97" s="53"/>
    </row>
    <row r="98" spans="1:12" ht="15">
      <c r="A98" s="294" t="e">
        <v>#N/A</v>
      </c>
      <c r="B98" s="12"/>
      <c r="C98" s="12"/>
      <c r="D98" s="16"/>
      <c r="E98" s="50"/>
      <c r="F98" s="21"/>
      <c r="G98" s="21"/>
      <c r="H98" s="21"/>
      <c r="I98" s="539"/>
      <c r="J98" s="79"/>
      <c r="K98" s="539"/>
      <c r="L98" s="53"/>
    </row>
    <row r="99" spans="1:12" ht="15">
      <c r="A99" s="294" t="e">
        <v>#N/A</v>
      </c>
      <c r="B99" s="63"/>
      <c r="C99" s="63"/>
      <c r="D99" s="16"/>
      <c r="E99" s="64"/>
      <c r="F99" s="65"/>
      <c r="G99" s="65"/>
      <c r="H99" s="65"/>
      <c r="I99" s="539"/>
      <c r="K99" s="341"/>
      <c r="L99" s="53"/>
    </row>
    <row r="100" spans="1:12" ht="15">
      <c r="A100" s="294" t="e">
        <v>#N/A</v>
      </c>
      <c r="B100" s="12"/>
      <c r="C100" s="12"/>
      <c r="D100" s="16"/>
      <c r="E100" s="50"/>
      <c r="F100" s="21"/>
      <c r="G100" s="21"/>
      <c r="H100" s="21"/>
      <c r="I100" s="539"/>
      <c r="J100" s="79"/>
      <c r="K100" s="539"/>
      <c r="L100" s="53"/>
    </row>
    <row r="101" spans="1:12" ht="15">
      <c r="A101" s="294" t="e">
        <v>#N/A</v>
      </c>
      <c r="B101" s="49"/>
      <c r="C101" s="49"/>
      <c r="D101" s="16"/>
      <c r="E101" s="50"/>
      <c r="F101" s="21"/>
      <c r="G101" s="21"/>
      <c r="H101" s="21"/>
      <c r="I101" s="539"/>
      <c r="J101" s="79"/>
      <c r="K101" s="539"/>
      <c r="L101" s="53"/>
    </row>
    <row r="102" spans="1:12" ht="15">
      <c r="A102" s="294" t="e">
        <v>#N/A</v>
      </c>
      <c r="B102" s="63"/>
      <c r="C102" s="63"/>
      <c r="D102" s="16"/>
      <c r="E102" s="66"/>
      <c r="F102" s="68"/>
      <c r="G102" s="68"/>
      <c r="H102" s="68"/>
      <c r="I102" s="539"/>
      <c r="J102" s="79"/>
      <c r="K102" s="539"/>
      <c r="L102" s="53"/>
    </row>
    <row r="103" spans="1:12" ht="15">
      <c r="A103" s="294" t="e">
        <v>#N/A</v>
      </c>
      <c r="B103" s="12"/>
      <c r="C103" s="12"/>
      <c r="D103" s="16"/>
      <c r="E103" s="58"/>
      <c r="F103" s="59"/>
      <c r="G103" s="59"/>
      <c r="H103" s="59"/>
      <c r="I103" s="539"/>
      <c r="J103" s="79"/>
      <c r="K103" s="539"/>
      <c r="L103" s="53"/>
    </row>
    <row r="104" spans="1:12" ht="15">
      <c r="A104" s="294" t="e">
        <v>#N/A</v>
      </c>
      <c r="B104" s="12"/>
      <c r="C104" s="12"/>
      <c r="D104" s="16"/>
      <c r="E104" s="50"/>
      <c r="F104" s="21"/>
      <c r="G104" s="21"/>
      <c r="H104" s="21"/>
      <c r="I104" s="539"/>
      <c r="J104" s="79"/>
      <c r="K104" s="539"/>
      <c r="L104" s="53"/>
    </row>
    <row r="105" spans="1:12" ht="15">
      <c r="A105" s="294" t="e">
        <v>#N/A</v>
      </c>
      <c r="B105" s="12"/>
      <c r="C105" s="12"/>
      <c r="D105" s="16"/>
      <c r="E105" s="50"/>
      <c r="F105" s="21"/>
      <c r="G105" s="21"/>
      <c r="H105" s="21"/>
      <c r="I105" s="539"/>
      <c r="J105" s="79"/>
      <c r="K105" s="539"/>
      <c r="L105" s="53"/>
    </row>
    <row r="106" spans="1:12" ht="15">
      <c r="A106" s="294" t="e">
        <v>#N/A</v>
      </c>
      <c r="B106" s="12"/>
      <c r="C106" s="12"/>
      <c r="D106" s="16"/>
      <c r="E106" s="50"/>
      <c r="F106" s="21"/>
      <c r="G106" s="21"/>
      <c r="H106" s="21"/>
      <c r="I106" s="539"/>
      <c r="J106" s="79"/>
      <c r="K106" s="539"/>
      <c r="L106" s="53"/>
    </row>
    <row r="107" spans="1:12" ht="15">
      <c r="A107" s="294" t="e">
        <v>#N/A</v>
      </c>
      <c r="B107" s="12"/>
      <c r="C107" s="12"/>
      <c r="D107" s="16"/>
      <c r="E107" s="50"/>
      <c r="F107" s="21"/>
      <c r="G107" s="21"/>
      <c r="H107" s="21"/>
      <c r="I107" s="539"/>
      <c r="J107" s="79"/>
      <c r="K107" s="539"/>
      <c r="L107" s="53"/>
    </row>
    <row r="108" spans="1:12" ht="15">
      <c r="A108" s="294" t="e">
        <v>#N/A</v>
      </c>
      <c r="B108" s="12"/>
      <c r="C108" s="12"/>
      <c r="D108" s="16"/>
      <c r="E108" s="50"/>
      <c r="F108" s="21"/>
      <c r="G108" s="21"/>
      <c r="H108" s="21"/>
      <c r="I108" s="539"/>
      <c r="J108" s="79"/>
      <c r="K108" s="539"/>
      <c r="L108" s="53"/>
    </row>
    <row r="109" spans="1:12" ht="15">
      <c r="A109" s="294" t="e">
        <v>#N/A</v>
      </c>
      <c r="B109" s="49"/>
      <c r="C109" s="49"/>
      <c r="D109" s="16"/>
      <c r="E109" s="50"/>
      <c r="F109" s="21"/>
      <c r="G109" s="21"/>
      <c r="H109" s="21"/>
      <c r="I109" s="539"/>
      <c r="J109" s="79"/>
      <c r="K109" s="539"/>
      <c r="L109" s="53"/>
    </row>
    <row r="110" spans="1:12" ht="15">
      <c r="A110" s="294" t="e">
        <v>#N/A</v>
      </c>
      <c r="B110" s="12"/>
      <c r="C110" s="12"/>
      <c r="D110" s="16"/>
      <c r="E110" s="50"/>
      <c r="F110" s="21"/>
      <c r="G110" s="21"/>
      <c r="H110" s="21"/>
      <c r="I110" s="539"/>
      <c r="J110" s="79"/>
      <c r="K110" s="539"/>
      <c r="L110" s="53"/>
    </row>
    <row r="111" spans="1:12" ht="15">
      <c r="A111" s="294" t="e">
        <v>#N/A</v>
      </c>
      <c r="B111" s="63"/>
      <c r="C111" s="63"/>
      <c r="D111" s="16"/>
      <c r="E111" s="66"/>
      <c r="F111" s="68"/>
      <c r="G111" s="68"/>
      <c r="H111" s="68"/>
      <c r="I111" s="539"/>
      <c r="J111" s="79"/>
      <c r="K111" s="539"/>
      <c r="L111" s="53"/>
    </row>
    <row r="112" spans="1:12" ht="15">
      <c r="A112" s="294" t="e">
        <v>#N/A</v>
      </c>
      <c r="B112" s="63"/>
      <c r="C112" s="63"/>
      <c r="D112" s="16"/>
      <c r="E112" s="66"/>
      <c r="F112" s="68"/>
      <c r="G112" s="68"/>
      <c r="H112" s="68"/>
      <c r="I112" s="539"/>
      <c r="J112" s="79"/>
      <c r="K112" s="539"/>
      <c r="L112" s="53"/>
    </row>
    <row r="113" spans="1:12" ht="15">
      <c r="A113" s="294" t="e">
        <v>#N/A</v>
      </c>
      <c r="B113" s="49"/>
      <c r="C113" s="49"/>
      <c r="D113" s="16"/>
      <c r="E113" s="58"/>
      <c r="F113" s="59"/>
      <c r="G113" s="59"/>
      <c r="H113" s="59"/>
      <c r="I113" s="539"/>
      <c r="J113" s="79"/>
      <c r="K113" s="539"/>
      <c r="L113" s="53"/>
    </row>
    <row r="114" spans="1:12" ht="15">
      <c r="A114" s="294" t="e">
        <v>#N/A</v>
      </c>
      <c r="B114" s="12"/>
      <c r="C114" s="12"/>
      <c r="D114" s="16"/>
      <c r="E114" s="60"/>
      <c r="F114" s="20"/>
      <c r="G114" s="20"/>
      <c r="H114" s="20"/>
      <c r="I114" s="539"/>
      <c r="J114" s="79"/>
      <c r="K114" s="539"/>
      <c r="L114" s="53"/>
    </row>
    <row r="115" spans="1:12" ht="15">
      <c r="A115" s="294" t="e">
        <v>#N/A</v>
      </c>
      <c r="B115" s="49"/>
      <c r="C115" s="49"/>
      <c r="D115" s="16"/>
      <c r="E115" s="50"/>
      <c r="F115" s="21"/>
      <c r="G115" s="21"/>
      <c r="H115" s="21"/>
      <c r="I115" s="539"/>
      <c r="J115" s="86"/>
      <c r="K115" s="326"/>
      <c r="L115" s="53"/>
    </row>
    <row r="116" spans="1:12" ht="15">
      <c r="A116" s="294" t="e">
        <v>#N/A</v>
      </c>
      <c r="B116" s="12"/>
      <c r="C116" s="12"/>
      <c r="D116" s="16"/>
      <c r="E116" s="50"/>
      <c r="F116" s="21"/>
      <c r="G116" s="21"/>
      <c r="H116" s="21"/>
      <c r="I116" s="539"/>
      <c r="J116" s="79"/>
      <c r="K116" s="539"/>
      <c r="L116" s="53"/>
    </row>
    <row r="117" spans="1:12" ht="15">
      <c r="A117" s="294" t="e">
        <v>#N/A</v>
      </c>
      <c r="B117" s="49"/>
      <c r="C117" s="49"/>
      <c r="D117" s="16"/>
      <c r="E117" s="58"/>
      <c r="F117" s="59"/>
      <c r="G117" s="59"/>
      <c r="H117" s="59"/>
      <c r="I117" s="539"/>
      <c r="J117" s="79"/>
      <c r="K117" s="539"/>
      <c r="L117" s="53"/>
    </row>
    <row r="118" spans="1:12" ht="15">
      <c r="A118" s="294" t="e">
        <v>#N/A</v>
      </c>
      <c r="B118" s="12"/>
      <c r="C118" s="12"/>
      <c r="D118" s="16"/>
      <c r="E118" s="60"/>
      <c r="F118" s="20"/>
      <c r="G118" s="20"/>
      <c r="H118" s="20"/>
      <c r="I118" s="539"/>
      <c r="J118" s="86"/>
      <c r="K118" s="326"/>
      <c r="L118" s="53"/>
    </row>
    <row r="119" spans="1:12" ht="15">
      <c r="A119" s="294" t="e">
        <v>#N/A</v>
      </c>
      <c r="B119" s="63"/>
      <c r="C119" s="63"/>
      <c r="D119" s="16"/>
      <c r="E119" s="64"/>
      <c r="F119" s="65"/>
      <c r="G119" s="65"/>
      <c r="H119" s="65"/>
      <c r="I119" s="539"/>
      <c r="K119" s="341"/>
      <c r="L119" s="53"/>
    </row>
    <row r="120" spans="1:12" ht="15">
      <c r="A120" s="294" t="e">
        <v>#N/A</v>
      </c>
      <c r="B120" s="12"/>
      <c r="C120" s="12"/>
      <c r="D120" s="16"/>
      <c r="E120" s="60"/>
      <c r="F120" s="20"/>
      <c r="G120" s="20"/>
      <c r="H120" s="20"/>
      <c r="I120" s="539"/>
      <c r="K120" s="539"/>
      <c r="L120" s="53"/>
    </row>
    <row r="121" spans="1:12" ht="15">
      <c r="A121" s="294" t="e">
        <v>#N/A</v>
      </c>
      <c r="B121" s="12"/>
      <c r="C121" s="12"/>
      <c r="D121" s="16"/>
      <c r="E121" s="50"/>
      <c r="F121" s="21"/>
      <c r="G121" s="21"/>
      <c r="H121" s="21"/>
      <c r="I121" s="539"/>
      <c r="K121" s="326"/>
      <c r="L121" s="53"/>
    </row>
    <row r="122" spans="1:12" ht="15">
      <c r="A122" s="294" t="e">
        <v>#N/A</v>
      </c>
      <c r="B122" s="12"/>
      <c r="C122" s="12"/>
      <c r="D122" s="16"/>
      <c r="E122" s="60"/>
      <c r="F122" s="20"/>
      <c r="G122" s="20"/>
      <c r="H122" s="20"/>
      <c r="I122" s="539"/>
      <c r="K122" s="326"/>
      <c r="L122" s="53"/>
    </row>
    <row r="123" spans="1:12" ht="15">
      <c r="A123" s="294" t="e">
        <v>#N/A</v>
      </c>
      <c r="B123" s="12"/>
      <c r="C123" s="12"/>
      <c r="D123" s="16"/>
      <c r="E123" s="50"/>
      <c r="F123" s="21"/>
      <c r="G123" s="21"/>
      <c r="H123" s="21"/>
      <c r="I123" s="539"/>
      <c r="J123" s="79"/>
      <c r="K123" s="539"/>
      <c r="L123" s="53"/>
    </row>
    <row r="124" spans="1:12" ht="15">
      <c r="A124" s="294" t="e">
        <v>#N/A</v>
      </c>
      <c r="B124" s="12"/>
      <c r="C124" s="12"/>
      <c r="D124" s="16"/>
      <c r="E124" s="50"/>
      <c r="F124" s="21"/>
      <c r="G124" s="21"/>
      <c r="H124" s="21"/>
      <c r="I124" s="539"/>
      <c r="J124" s="79"/>
      <c r="K124" s="539"/>
      <c r="L124" s="53"/>
    </row>
    <row r="125" spans="1:12" ht="15">
      <c r="A125" s="294" t="e">
        <v>#N/A</v>
      </c>
      <c r="B125" s="12"/>
      <c r="C125" s="12"/>
      <c r="D125" s="16"/>
      <c r="E125" s="50"/>
      <c r="F125" s="21"/>
      <c r="G125" s="21"/>
      <c r="H125" s="21"/>
      <c r="I125" s="289"/>
      <c r="J125" s="79"/>
      <c r="K125" s="123"/>
      <c r="L125" s="53"/>
    </row>
    <row r="126" spans="1:12" ht="15">
      <c r="A126" s="294" t="e">
        <v>#N/A</v>
      </c>
      <c r="B126" s="63"/>
      <c r="C126" s="63"/>
      <c r="D126" s="16"/>
      <c r="E126" s="66"/>
      <c r="F126" s="68"/>
      <c r="G126" s="68"/>
      <c r="H126" s="68"/>
      <c r="I126" s="289"/>
      <c r="J126" s="79"/>
      <c r="K126" s="123"/>
      <c r="L126" s="53"/>
    </row>
    <row r="127" spans="1:12" ht="15">
      <c r="A127" s="294" t="e">
        <v>#N/A</v>
      </c>
      <c r="B127" s="12"/>
      <c r="C127" s="12"/>
      <c r="D127" s="16"/>
      <c r="E127" s="60"/>
      <c r="F127" s="20"/>
      <c r="G127" s="20"/>
      <c r="H127" s="20"/>
      <c r="I127" s="289"/>
      <c r="J127" s="79"/>
      <c r="K127" s="123"/>
      <c r="L127" s="53"/>
    </row>
    <row r="128" spans="1:12" ht="15">
      <c r="A128" s="294" t="e">
        <v>#N/A</v>
      </c>
      <c r="B128" s="12"/>
      <c r="C128" s="12"/>
      <c r="D128" s="16"/>
      <c r="E128" s="70"/>
      <c r="F128" s="71"/>
      <c r="G128" s="71"/>
      <c r="H128" s="71"/>
      <c r="I128" s="289"/>
      <c r="J128" s="79"/>
      <c r="K128" s="123"/>
      <c r="L128" s="53"/>
    </row>
    <row r="129" spans="1:12" ht="15">
      <c r="A129" s="294" t="e">
        <v>#N/A</v>
      </c>
      <c r="B129" s="12"/>
      <c r="C129" s="12"/>
      <c r="D129" s="16"/>
      <c r="E129" s="60"/>
      <c r="F129" s="20"/>
      <c r="G129" s="20"/>
      <c r="H129" s="20"/>
      <c r="I129" s="289"/>
      <c r="J129" s="79"/>
      <c r="K129" s="123"/>
      <c r="L129" s="53"/>
    </row>
    <row r="130" spans="1:12" ht="15">
      <c r="A130" s="294" t="e">
        <v>#N/A</v>
      </c>
      <c r="B130" s="63"/>
      <c r="C130" s="63"/>
      <c r="D130" s="16"/>
      <c r="E130" s="66"/>
      <c r="F130" s="68"/>
      <c r="G130" s="68"/>
      <c r="H130" s="68"/>
      <c r="I130" s="289"/>
      <c r="J130" s="79"/>
      <c r="K130" s="123"/>
      <c r="L130" s="53"/>
    </row>
    <row r="131" spans="1:12" ht="15">
      <c r="A131" s="294" t="e">
        <v>#N/A</v>
      </c>
      <c r="B131" s="12"/>
      <c r="C131" s="12"/>
      <c r="D131" s="16"/>
      <c r="E131" s="50"/>
      <c r="F131" s="21"/>
      <c r="G131" s="21"/>
      <c r="H131" s="21"/>
      <c r="I131" s="289"/>
      <c r="J131" s="227"/>
      <c r="K131" s="203"/>
      <c r="L131" s="53"/>
    </row>
    <row r="132" spans="1:12" ht="15">
      <c r="A132" s="294" t="e">
        <v>#N/A</v>
      </c>
      <c r="B132" s="63"/>
      <c r="C132" s="63"/>
      <c r="D132" s="16"/>
      <c r="E132" s="64"/>
      <c r="F132" s="65"/>
      <c r="G132" s="65"/>
      <c r="H132" s="65"/>
      <c r="I132" s="289"/>
      <c r="K132" s="203"/>
      <c r="L132" s="53"/>
    </row>
    <row r="133" spans="1:12" ht="15">
      <c r="A133" s="294" t="e">
        <v>#N/A</v>
      </c>
      <c r="B133" s="12"/>
      <c r="C133" s="12"/>
      <c r="D133" s="16"/>
      <c r="E133" s="64"/>
      <c r="F133" s="65"/>
      <c r="G133" s="65"/>
      <c r="H133" s="65"/>
      <c r="I133" s="289"/>
      <c r="J133" s="79"/>
      <c r="K133" s="123"/>
      <c r="L133" s="53"/>
    </row>
    <row r="134" spans="1:12" ht="15">
      <c r="A134" s="294" t="e">
        <v>#N/A</v>
      </c>
      <c r="B134" s="49"/>
      <c r="C134" s="49"/>
      <c r="D134" s="16"/>
      <c r="E134" s="58"/>
      <c r="F134" s="59"/>
      <c r="G134" s="59"/>
      <c r="H134" s="59"/>
      <c r="I134" s="289"/>
      <c r="J134" s="79"/>
      <c r="K134" s="123"/>
      <c r="L134" s="53"/>
    </row>
    <row r="135" spans="1:12" ht="15">
      <c r="A135" s="294" t="e">
        <v>#N/A</v>
      </c>
      <c r="B135" s="49"/>
      <c r="C135" s="49"/>
      <c r="D135" s="16"/>
      <c r="E135" s="50"/>
      <c r="F135" s="21"/>
      <c r="G135" s="21"/>
      <c r="H135" s="21"/>
      <c r="I135" s="289"/>
      <c r="J135" s="79"/>
      <c r="K135" s="123"/>
      <c r="L135" s="53"/>
    </row>
    <row r="136" spans="1:12" ht="15">
      <c r="A136" s="294" t="e">
        <v>#N/A</v>
      </c>
      <c r="B136" s="12"/>
      <c r="C136" s="12"/>
      <c r="D136" s="16"/>
      <c r="E136" s="50"/>
      <c r="F136" s="21"/>
      <c r="G136" s="21"/>
      <c r="H136" s="21"/>
      <c r="I136" s="289"/>
      <c r="J136" s="79"/>
      <c r="K136" s="123"/>
      <c r="L136" s="53"/>
    </row>
    <row r="137" spans="1:12" ht="15">
      <c r="A137" s="294" t="e">
        <v>#N/A</v>
      </c>
      <c r="B137" s="63"/>
      <c r="C137" s="63"/>
      <c r="D137" s="16"/>
      <c r="E137" s="66"/>
      <c r="F137" s="68"/>
      <c r="G137" s="68"/>
      <c r="H137" s="68"/>
      <c r="I137" s="289"/>
      <c r="J137" s="79"/>
      <c r="K137" s="123"/>
      <c r="L137" s="53"/>
    </row>
    <row r="138" spans="1:12" ht="15">
      <c r="A138" s="294" t="e">
        <v>#N/A</v>
      </c>
      <c r="B138" s="12"/>
      <c r="C138" s="12"/>
      <c r="D138" s="16"/>
      <c r="E138" s="50"/>
      <c r="F138" s="21"/>
      <c r="G138" s="21"/>
      <c r="H138" s="21"/>
      <c r="I138" s="289"/>
      <c r="J138" s="79"/>
      <c r="K138" s="123"/>
      <c r="L138" s="53"/>
    </row>
    <row r="139" spans="1:12" ht="15">
      <c r="A139" s="294" t="e">
        <v>#N/A</v>
      </c>
      <c r="B139" s="12"/>
      <c r="C139" s="12"/>
      <c r="D139" s="16"/>
      <c r="E139" s="50"/>
      <c r="F139" s="21"/>
      <c r="G139" s="21"/>
      <c r="H139" s="21"/>
      <c r="I139" s="289"/>
      <c r="K139" s="135"/>
      <c r="L139" s="53"/>
    </row>
    <row r="140" spans="1:12" ht="15">
      <c r="A140" s="294" t="e">
        <v>#N/A</v>
      </c>
      <c r="B140" s="12"/>
      <c r="C140" s="12"/>
      <c r="D140" s="16"/>
      <c r="E140" s="50"/>
      <c r="F140" s="21"/>
      <c r="G140" s="21"/>
      <c r="H140" s="21"/>
      <c r="I140" s="289"/>
      <c r="J140" s="79"/>
      <c r="K140" s="123"/>
      <c r="L140" s="53"/>
    </row>
    <row r="141" spans="1:12" ht="15">
      <c r="A141" s="294" t="e">
        <v>#N/A</v>
      </c>
      <c r="B141" s="49"/>
      <c r="C141" s="49"/>
      <c r="D141" s="16"/>
      <c r="E141" s="50"/>
      <c r="F141" s="21"/>
      <c r="G141" s="21"/>
      <c r="H141" s="21"/>
      <c r="I141" s="289"/>
      <c r="J141" s="79"/>
      <c r="K141" s="203"/>
      <c r="L141" s="53"/>
    </row>
    <row r="142" spans="1:12" ht="15">
      <c r="A142" s="294" t="e">
        <v>#N/A</v>
      </c>
      <c r="B142" s="49"/>
      <c r="C142" s="49"/>
      <c r="D142" s="16"/>
      <c r="E142" s="60"/>
      <c r="F142" s="20"/>
      <c r="G142" s="20"/>
      <c r="H142" s="20"/>
      <c r="I142" s="289"/>
      <c r="J142" s="79"/>
      <c r="K142" s="123"/>
      <c r="L142" s="53"/>
    </row>
    <row r="143" spans="1:12" ht="15">
      <c r="A143" s="294" t="e">
        <v>#N/A</v>
      </c>
      <c r="B143" s="63"/>
      <c r="C143" s="63"/>
      <c r="D143" s="16"/>
      <c r="E143" s="64"/>
      <c r="F143" s="65"/>
      <c r="G143" s="65"/>
      <c r="H143" s="65"/>
      <c r="I143" s="289"/>
      <c r="K143" s="203"/>
      <c r="L143" s="53"/>
    </row>
    <row r="144" spans="1:12" ht="15">
      <c r="A144" s="294" t="e">
        <v>#N/A</v>
      </c>
      <c r="B144" s="12"/>
      <c r="C144" s="12"/>
      <c r="D144" s="16"/>
      <c r="E144" s="50"/>
      <c r="F144" s="21"/>
      <c r="G144" s="21"/>
      <c r="H144" s="21"/>
      <c r="I144" s="289"/>
      <c r="J144" s="79"/>
      <c r="K144" s="123"/>
      <c r="L144" s="53"/>
    </row>
    <row r="145" spans="1:12" ht="15">
      <c r="A145" s="294" t="e">
        <v>#N/A</v>
      </c>
      <c r="B145" s="12"/>
      <c r="C145" s="12"/>
      <c r="D145" s="16"/>
      <c r="E145" s="50"/>
      <c r="F145" s="21"/>
      <c r="G145" s="21"/>
      <c r="H145" s="21"/>
      <c r="I145" s="289"/>
      <c r="J145" s="79"/>
      <c r="K145" s="123"/>
      <c r="L145" s="53"/>
    </row>
    <row r="146" spans="1:12" ht="15">
      <c r="A146" s="294" t="e">
        <v>#N/A</v>
      </c>
      <c r="B146" s="12"/>
      <c r="C146" s="12"/>
      <c r="D146" s="16"/>
      <c r="E146" s="50"/>
      <c r="F146" s="21"/>
      <c r="G146" s="21"/>
      <c r="H146" s="21"/>
      <c r="I146" s="289"/>
      <c r="J146" s="79"/>
      <c r="K146" s="123"/>
      <c r="L146" s="53"/>
    </row>
    <row r="147" spans="1:12" ht="15">
      <c r="A147" s="294" t="e">
        <v>#N/A</v>
      </c>
      <c r="B147" s="12"/>
      <c r="C147" s="12"/>
      <c r="D147" s="16"/>
      <c r="E147" s="50"/>
      <c r="F147" s="21"/>
      <c r="G147" s="21"/>
      <c r="H147" s="21"/>
      <c r="I147" s="289"/>
      <c r="J147" s="86"/>
      <c r="K147" s="135"/>
      <c r="L147" s="53"/>
    </row>
    <row r="148" spans="1:12" ht="15">
      <c r="A148" s="294" t="e">
        <v>#N/A</v>
      </c>
      <c r="B148" s="12"/>
      <c r="C148" s="12"/>
      <c r="D148" s="16"/>
      <c r="E148" s="50"/>
      <c r="F148" s="21"/>
      <c r="G148" s="21"/>
      <c r="H148" s="21"/>
      <c r="I148" s="289"/>
      <c r="J148" s="79"/>
      <c r="K148" s="123"/>
      <c r="L148" s="53"/>
    </row>
    <row r="149" spans="1:12" ht="15">
      <c r="A149" s="294" t="e">
        <v>#N/A</v>
      </c>
      <c r="B149" s="12"/>
      <c r="C149" s="12"/>
      <c r="D149" s="16"/>
      <c r="E149" s="58"/>
      <c r="F149" s="59"/>
      <c r="G149" s="59"/>
      <c r="H149" s="59"/>
      <c r="I149" s="289"/>
      <c r="J149" s="79"/>
      <c r="K149" s="123"/>
      <c r="L149" s="53"/>
    </row>
    <row r="150" spans="1:12" ht="15">
      <c r="A150" s="294" t="e">
        <v>#N/A</v>
      </c>
      <c r="B150" s="12"/>
      <c r="C150" s="12"/>
      <c r="D150" s="16"/>
      <c r="E150" s="50"/>
      <c r="F150" s="21"/>
      <c r="G150" s="21"/>
      <c r="H150" s="21"/>
      <c r="I150" s="289"/>
      <c r="J150" s="79"/>
      <c r="K150" s="123"/>
      <c r="L150" s="53"/>
    </row>
    <row r="151" spans="1:12" ht="15">
      <c r="A151" s="294" t="e">
        <v>#N/A</v>
      </c>
      <c r="B151" s="63"/>
      <c r="C151" s="63"/>
      <c r="D151" s="16"/>
      <c r="E151" s="66"/>
      <c r="F151" s="68"/>
      <c r="G151" s="68"/>
      <c r="H151" s="68"/>
      <c r="I151" s="289"/>
      <c r="J151" s="79"/>
      <c r="K151" s="123"/>
      <c r="L151" s="53"/>
    </row>
    <row r="152" spans="1:12" ht="15">
      <c r="A152" s="294" t="e">
        <v>#N/A</v>
      </c>
      <c r="B152" s="63"/>
      <c r="C152" s="63"/>
      <c r="D152" s="16"/>
      <c r="E152" s="66"/>
      <c r="F152" s="67"/>
      <c r="G152" s="67"/>
      <c r="H152" s="67"/>
      <c r="I152" s="289"/>
      <c r="J152" s="79"/>
      <c r="K152" s="123"/>
      <c r="L152" s="53"/>
    </row>
    <row r="153" spans="1:12" ht="15">
      <c r="A153" s="294" t="e">
        <v>#N/A</v>
      </c>
      <c r="B153" s="12"/>
      <c r="C153" s="12"/>
      <c r="D153" s="16"/>
      <c r="E153" s="50"/>
      <c r="F153" s="21"/>
      <c r="G153" s="21"/>
      <c r="H153" s="21"/>
      <c r="I153" s="289"/>
      <c r="J153" s="79"/>
      <c r="K153" s="123"/>
      <c r="L153" s="53"/>
    </row>
    <row r="154" spans="1:12" ht="15">
      <c r="A154" s="294" t="e">
        <v>#N/A</v>
      </c>
      <c r="B154" s="12"/>
      <c r="C154" s="12"/>
      <c r="D154" s="16"/>
      <c r="E154" s="50"/>
      <c r="F154" s="21"/>
      <c r="G154" s="21"/>
      <c r="H154" s="21"/>
      <c r="I154" s="289"/>
      <c r="K154" s="135"/>
      <c r="L154" s="53"/>
    </row>
    <row r="155" spans="1:12" ht="15">
      <c r="A155" s="294" t="e">
        <v>#N/A</v>
      </c>
      <c r="B155" s="12"/>
      <c r="C155" s="12"/>
      <c r="D155" s="16"/>
      <c r="E155" s="50"/>
      <c r="F155" s="21"/>
      <c r="G155" s="21"/>
      <c r="H155" s="21"/>
      <c r="I155" s="289"/>
      <c r="J155" s="79"/>
      <c r="K155" s="123"/>
      <c r="L155" s="53"/>
    </row>
    <row r="156" spans="1:12" ht="15">
      <c r="A156" s="294" t="e">
        <v>#N/A</v>
      </c>
      <c r="B156" s="12"/>
      <c r="C156" s="12"/>
      <c r="D156" s="16"/>
      <c r="E156" s="50"/>
      <c r="F156" s="21"/>
      <c r="G156" s="21"/>
      <c r="H156" s="21"/>
      <c r="I156" s="289"/>
      <c r="K156" s="123"/>
      <c r="L156" s="53"/>
    </row>
    <row r="157" spans="1:12" ht="15">
      <c r="A157" s="294" t="e">
        <v>#N/A</v>
      </c>
      <c r="B157" s="63"/>
      <c r="C157" s="63"/>
      <c r="D157" s="16"/>
      <c r="E157" s="64"/>
      <c r="F157" s="65"/>
      <c r="G157" s="65"/>
      <c r="H157" s="65"/>
      <c r="I157" s="289"/>
      <c r="K157" s="203"/>
      <c r="L157" s="53"/>
    </row>
    <row r="158" spans="1:12" ht="15">
      <c r="A158" s="294" t="e">
        <v>#N/A</v>
      </c>
      <c r="B158" s="63"/>
      <c r="C158" s="63"/>
      <c r="D158" s="16"/>
      <c r="E158" s="64"/>
      <c r="F158" s="65"/>
      <c r="G158" s="65"/>
      <c r="H158" s="65"/>
      <c r="I158" s="289"/>
      <c r="K158" s="203"/>
      <c r="L158" s="53"/>
    </row>
    <row r="159" spans="1:12" ht="15">
      <c r="A159" s="294" t="e">
        <v>#N/A</v>
      </c>
      <c r="B159" s="12"/>
      <c r="C159" s="12"/>
      <c r="D159" s="16"/>
      <c r="E159" s="60"/>
      <c r="F159" s="20"/>
      <c r="G159" s="20"/>
      <c r="H159" s="20"/>
      <c r="I159" s="289"/>
      <c r="J159" s="79"/>
      <c r="K159" s="123"/>
      <c r="L159" s="53"/>
    </row>
    <row r="160" spans="1:12" ht="15">
      <c r="A160" s="294" t="e">
        <v>#N/A</v>
      </c>
      <c r="B160" s="49"/>
      <c r="C160" s="49"/>
      <c r="D160" s="16"/>
      <c r="E160" s="50"/>
      <c r="F160" s="21"/>
      <c r="G160" s="21"/>
      <c r="H160" s="21"/>
      <c r="I160" s="289"/>
      <c r="J160" s="79"/>
      <c r="K160" s="123"/>
      <c r="L160" s="53"/>
    </row>
    <row r="161" spans="1:12" ht="15">
      <c r="A161" s="294" t="e">
        <v>#N/A</v>
      </c>
      <c r="B161" s="12"/>
      <c r="C161" s="12"/>
      <c r="D161" s="16"/>
      <c r="E161" s="50"/>
      <c r="F161" s="21"/>
      <c r="G161" s="21"/>
      <c r="H161" s="21"/>
      <c r="I161" s="289"/>
      <c r="J161" s="86"/>
      <c r="K161" s="135"/>
      <c r="L161" s="53"/>
    </row>
    <row r="162" spans="1:12" ht="15">
      <c r="A162" s="294" t="e">
        <v>#N/A</v>
      </c>
      <c r="B162" s="12"/>
      <c r="C162" s="12"/>
      <c r="D162" s="16"/>
      <c r="E162" s="60"/>
      <c r="F162" s="20"/>
      <c r="G162" s="20"/>
      <c r="H162" s="20"/>
      <c r="I162" s="289"/>
      <c r="J162" s="79"/>
      <c r="K162" s="123"/>
      <c r="L162" s="53"/>
    </row>
    <row r="163" spans="1:12" ht="15">
      <c r="A163" s="294" t="e">
        <v>#N/A</v>
      </c>
      <c r="B163" s="12"/>
      <c r="C163" s="12"/>
      <c r="D163" s="16"/>
      <c r="E163" s="58"/>
      <c r="F163" s="59"/>
      <c r="G163" s="59"/>
      <c r="H163" s="59"/>
      <c r="I163" s="289"/>
      <c r="J163" s="79"/>
      <c r="K163" s="123"/>
      <c r="L163" s="53"/>
    </row>
    <row r="164" spans="1:12" ht="15">
      <c r="A164" s="294" t="e">
        <v>#N/A</v>
      </c>
      <c r="B164" s="12"/>
      <c r="C164" s="12"/>
      <c r="D164" s="16"/>
      <c r="E164" s="60"/>
      <c r="F164" s="20"/>
      <c r="G164" s="20"/>
      <c r="H164" s="20"/>
      <c r="I164" s="289"/>
      <c r="J164" s="79"/>
      <c r="K164" s="123"/>
      <c r="L164" s="53"/>
    </row>
    <row r="165" spans="1:12" ht="15">
      <c r="A165" s="294" t="e">
        <v>#N/A</v>
      </c>
      <c r="B165" s="12"/>
      <c r="C165" s="12"/>
      <c r="D165" s="16"/>
      <c r="E165" s="50"/>
      <c r="F165" s="21"/>
      <c r="G165" s="21"/>
      <c r="H165" s="21"/>
      <c r="I165" s="289"/>
      <c r="K165" s="123"/>
      <c r="L165" s="53"/>
    </row>
    <row r="166" spans="1:12" ht="15">
      <c r="A166" s="294" t="e">
        <v>#N/A</v>
      </c>
      <c r="B166" s="12"/>
      <c r="C166" s="12"/>
      <c r="D166" s="16"/>
      <c r="E166" s="50"/>
      <c r="F166" s="21"/>
      <c r="G166" s="21"/>
      <c r="H166" s="21"/>
      <c r="I166" s="289"/>
      <c r="K166" s="123"/>
      <c r="L166" s="53"/>
    </row>
    <row r="167" spans="1:12" ht="15">
      <c r="A167" s="294" t="e">
        <v>#N/A</v>
      </c>
      <c r="B167" s="49"/>
      <c r="C167" s="49"/>
      <c r="D167" s="16"/>
      <c r="E167" s="58"/>
      <c r="F167" s="59"/>
      <c r="G167" s="59"/>
      <c r="H167" s="59"/>
      <c r="I167" s="289"/>
      <c r="J167" s="79"/>
      <c r="K167" s="123"/>
      <c r="L167" s="53"/>
    </row>
    <row r="168" spans="1:12" ht="15">
      <c r="A168" s="294" t="e">
        <v>#N/A</v>
      </c>
      <c r="B168" s="12"/>
      <c r="C168" s="12"/>
      <c r="D168" s="16"/>
      <c r="E168" s="50"/>
      <c r="F168" s="21"/>
      <c r="G168" s="21"/>
      <c r="H168" s="21"/>
      <c r="I168" s="289"/>
      <c r="J168" s="79"/>
      <c r="K168" s="123"/>
      <c r="L168" s="53"/>
    </row>
    <row r="169" spans="1:12" ht="15">
      <c r="A169" s="294" t="e">
        <v>#N/A</v>
      </c>
      <c r="B169" s="12"/>
      <c r="C169" s="12"/>
      <c r="D169" s="16"/>
      <c r="E169" s="70"/>
      <c r="F169" s="71"/>
      <c r="G169" s="71"/>
      <c r="H169" s="71"/>
      <c r="I169" s="289"/>
      <c r="J169" s="79"/>
      <c r="K169" s="123"/>
      <c r="L169" s="53"/>
    </row>
    <row r="170" spans="1:12" ht="15">
      <c r="A170" s="294" t="e">
        <v>#N/A</v>
      </c>
      <c r="B170" s="12"/>
      <c r="C170" s="12"/>
      <c r="D170" s="16"/>
      <c r="E170" s="50"/>
      <c r="F170" s="21"/>
      <c r="G170" s="21"/>
      <c r="H170" s="21"/>
      <c r="I170" s="289"/>
      <c r="J170" s="79"/>
      <c r="K170" s="123"/>
      <c r="L170" s="53"/>
    </row>
    <row r="171" spans="1:12" ht="15">
      <c r="A171" s="294" t="e">
        <v>#N/A</v>
      </c>
      <c r="B171" s="12"/>
      <c r="C171" s="12"/>
      <c r="D171" s="16"/>
      <c r="E171" s="50"/>
      <c r="F171" s="21"/>
      <c r="G171" s="21"/>
      <c r="H171" s="21"/>
      <c r="I171" s="289"/>
      <c r="J171" s="79"/>
      <c r="K171" s="123"/>
      <c r="L171" s="53"/>
    </row>
    <row r="172" spans="1:12" ht="15">
      <c r="A172" s="294" t="e">
        <v>#N/A</v>
      </c>
      <c r="B172" s="63"/>
      <c r="C172" s="63"/>
      <c r="D172" s="16"/>
      <c r="E172" s="64"/>
      <c r="F172" s="65"/>
      <c r="G172" s="65"/>
      <c r="H172" s="65"/>
      <c r="I172" s="289"/>
      <c r="K172" s="203"/>
      <c r="L172" s="53"/>
    </row>
    <row r="173" spans="1:12" ht="15">
      <c r="A173" s="294" t="e">
        <v>#N/A</v>
      </c>
      <c r="B173" s="12"/>
      <c r="C173" s="12"/>
      <c r="D173" s="16"/>
      <c r="E173" s="50"/>
      <c r="F173" s="21"/>
      <c r="G173" s="21"/>
      <c r="H173" s="21"/>
      <c r="I173" s="289"/>
      <c r="J173" s="79"/>
      <c r="K173" s="123"/>
      <c r="L173" s="53"/>
    </row>
    <row r="174" spans="1:12" ht="15">
      <c r="A174" s="294" t="e">
        <v>#N/A</v>
      </c>
      <c r="B174" s="12"/>
      <c r="C174" s="12"/>
      <c r="D174" s="16"/>
      <c r="E174" s="50"/>
      <c r="F174" s="21"/>
      <c r="G174" s="21"/>
      <c r="H174" s="21"/>
      <c r="I174" s="289"/>
      <c r="J174" s="79"/>
      <c r="K174" s="123"/>
      <c r="L174" s="53"/>
    </row>
    <row r="175" spans="1:12" ht="15">
      <c r="A175" s="294" t="e">
        <v>#N/A</v>
      </c>
      <c r="B175" s="63"/>
      <c r="C175" s="63"/>
      <c r="D175" s="16"/>
      <c r="E175" s="66"/>
      <c r="F175" s="67"/>
      <c r="G175" s="67"/>
      <c r="H175" s="67"/>
      <c r="I175" s="289"/>
      <c r="J175" s="79"/>
      <c r="K175" s="123"/>
      <c r="L175" s="53"/>
    </row>
    <row r="176" spans="1:12" ht="15">
      <c r="A176" s="294" t="e">
        <v>#N/A</v>
      </c>
      <c r="B176" s="63"/>
      <c r="C176" s="63"/>
      <c r="D176" s="16"/>
      <c r="E176" s="66"/>
      <c r="F176" s="68"/>
      <c r="G176" s="68"/>
      <c r="H176" s="68"/>
      <c r="I176" s="289"/>
      <c r="J176" s="79"/>
      <c r="K176" s="123"/>
      <c r="L176" s="53"/>
    </row>
    <row r="177" spans="1:12" ht="15">
      <c r="A177" s="294" t="e">
        <v>#N/A</v>
      </c>
      <c r="B177" s="12"/>
      <c r="C177" s="12"/>
      <c r="D177" s="16"/>
      <c r="E177" s="64"/>
      <c r="F177" s="65"/>
      <c r="G177" s="65"/>
      <c r="H177" s="65"/>
      <c r="I177" s="289"/>
      <c r="J177" s="79"/>
      <c r="K177" s="123"/>
      <c r="L177" s="53"/>
    </row>
    <row r="178" spans="1:12" ht="15">
      <c r="A178" s="294" t="e">
        <v>#N/A</v>
      </c>
      <c r="B178" s="12"/>
      <c r="C178" s="12"/>
      <c r="D178" s="72"/>
      <c r="E178" s="50"/>
      <c r="F178" s="21"/>
      <c r="G178" s="21"/>
      <c r="H178" s="21"/>
      <c r="I178" s="289"/>
      <c r="J178" s="79"/>
      <c r="K178" s="203"/>
      <c r="L178" s="53"/>
    </row>
    <row r="179" spans="1:12" ht="15">
      <c r="A179" s="294" t="e">
        <v>#N/A</v>
      </c>
      <c r="B179" s="49"/>
      <c r="C179" s="49"/>
      <c r="D179" s="16"/>
      <c r="E179" s="60"/>
      <c r="F179" s="20"/>
      <c r="G179" s="20"/>
      <c r="H179" s="20"/>
      <c r="I179" s="289"/>
      <c r="J179" s="79"/>
      <c r="K179" s="123"/>
      <c r="L179" s="53"/>
    </row>
    <row r="180" spans="1:12" ht="15">
      <c r="A180" s="294" t="e">
        <v>#N/A</v>
      </c>
      <c r="B180" s="12"/>
      <c r="C180" s="12"/>
      <c r="D180" s="16"/>
      <c r="E180" s="50"/>
      <c r="F180" s="21"/>
      <c r="G180" s="21"/>
      <c r="H180" s="21"/>
      <c r="I180" s="289"/>
      <c r="J180" s="86"/>
      <c r="K180" s="135"/>
      <c r="L180" s="53"/>
    </row>
    <row r="181" spans="1:12" ht="15">
      <c r="A181" s="294" t="e">
        <v>#N/A</v>
      </c>
      <c r="B181" s="12"/>
      <c r="C181" s="12"/>
      <c r="D181" s="16"/>
      <c r="E181" s="70"/>
      <c r="F181" s="71"/>
      <c r="G181" s="71"/>
      <c r="H181" s="71"/>
      <c r="I181" s="289"/>
      <c r="K181" s="123"/>
      <c r="L181" s="53"/>
    </row>
    <row r="182" spans="1:12" ht="15">
      <c r="A182" s="294" t="e">
        <v>#N/A</v>
      </c>
      <c r="B182" s="12"/>
      <c r="C182" s="12"/>
      <c r="D182" s="16"/>
      <c r="E182" s="50"/>
      <c r="F182" s="21"/>
      <c r="G182" s="21"/>
      <c r="H182" s="21"/>
      <c r="I182" s="289"/>
      <c r="J182" s="79"/>
      <c r="K182" s="123"/>
      <c r="L182" s="53"/>
    </row>
    <row r="183" spans="1:12" ht="15">
      <c r="A183" s="294" t="e">
        <v>#N/A</v>
      </c>
      <c r="B183" s="49"/>
      <c r="C183" s="49"/>
      <c r="D183" s="16"/>
      <c r="E183" s="60"/>
      <c r="F183" s="20"/>
      <c r="G183" s="20"/>
      <c r="H183" s="20"/>
      <c r="I183" s="289"/>
      <c r="J183" s="79"/>
      <c r="K183" s="123"/>
      <c r="L183" s="53"/>
    </row>
    <row r="184" spans="1:12" ht="15">
      <c r="A184" s="294" t="e">
        <v>#N/A</v>
      </c>
      <c r="B184" s="12"/>
      <c r="C184" s="12"/>
      <c r="D184" s="16"/>
      <c r="E184" s="50"/>
      <c r="F184" s="21"/>
      <c r="G184" s="21"/>
      <c r="H184" s="21"/>
      <c r="I184" s="289"/>
      <c r="J184" s="79"/>
      <c r="K184" s="123"/>
      <c r="L184" s="53"/>
    </row>
    <row r="185" spans="1:12" ht="15">
      <c r="A185" s="294" t="e">
        <v>#N/A</v>
      </c>
      <c r="B185" s="12"/>
      <c r="C185" s="12"/>
      <c r="D185" s="16"/>
      <c r="E185" s="58"/>
      <c r="F185" s="59"/>
      <c r="G185" s="59"/>
      <c r="H185" s="59"/>
      <c r="I185" s="289"/>
      <c r="J185" s="79"/>
      <c r="K185" s="123"/>
      <c r="L185" s="53"/>
    </row>
    <row r="186" spans="1:12" ht="15">
      <c r="A186" s="294" t="e">
        <v>#N/A</v>
      </c>
      <c r="B186" s="49"/>
      <c r="C186" s="49"/>
      <c r="D186" s="16"/>
      <c r="E186" s="50"/>
      <c r="F186" s="21"/>
      <c r="G186" s="21"/>
      <c r="H186" s="21"/>
      <c r="I186" s="289"/>
      <c r="J186" s="79"/>
      <c r="K186" s="123"/>
      <c r="L186" s="53"/>
    </row>
    <row r="187" spans="1:12" ht="15">
      <c r="A187" s="294" t="e">
        <v>#N/A</v>
      </c>
      <c r="B187" s="49"/>
      <c r="C187" s="49"/>
      <c r="D187" s="16"/>
      <c r="E187" s="50"/>
      <c r="F187" s="21"/>
      <c r="G187" s="21"/>
      <c r="H187" s="21"/>
      <c r="I187" s="289"/>
      <c r="J187" s="79"/>
      <c r="K187" s="123"/>
      <c r="L187" s="53"/>
    </row>
    <row r="188" spans="1:12" ht="15">
      <c r="A188" s="294" t="e">
        <v>#N/A</v>
      </c>
      <c r="B188" s="12"/>
      <c r="C188" s="12"/>
      <c r="D188" s="16"/>
      <c r="E188" s="60"/>
      <c r="F188" s="21"/>
      <c r="G188" s="21"/>
      <c r="H188" s="21"/>
      <c r="I188" s="289"/>
      <c r="J188" s="79"/>
      <c r="K188" s="123"/>
      <c r="L188" s="53"/>
    </row>
    <row r="189" spans="1:12" ht="15">
      <c r="A189" s="294" t="e">
        <v>#N/A</v>
      </c>
      <c r="B189" s="63"/>
      <c r="C189" s="63"/>
      <c r="D189" s="16"/>
      <c r="E189" s="66"/>
      <c r="F189" s="68"/>
      <c r="G189" s="68"/>
      <c r="H189" s="68"/>
      <c r="I189" s="289"/>
      <c r="J189" s="79"/>
      <c r="K189" s="123"/>
      <c r="L189" s="53"/>
    </row>
    <row r="190" spans="1:12" ht="15">
      <c r="A190" s="294" t="e">
        <v>#N/A</v>
      </c>
      <c r="B190" s="49"/>
      <c r="C190" s="49"/>
      <c r="D190" s="16"/>
      <c r="E190" s="50"/>
      <c r="F190" s="21"/>
      <c r="G190" s="21"/>
      <c r="H190" s="21"/>
      <c r="I190" s="289"/>
      <c r="J190" s="79"/>
      <c r="K190" s="123"/>
      <c r="L190" s="53"/>
    </row>
    <row r="191" spans="1:12" ht="15">
      <c r="A191" s="294" t="e">
        <v>#N/A</v>
      </c>
      <c r="B191" s="12"/>
      <c r="C191" s="12"/>
      <c r="D191" s="16"/>
      <c r="E191" s="58"/>
      <c r="F191" s="59"/>
      <c r="G191" s="59"/>
      <c r="H191" s="59"/>
      <c r="I191" s="289"/>
      <c r="J191" s="86"/>
      <c r="K191" s="135"/>
      <c r="L191" s="53"/>
    </row>
    <row r="192" spans="1:12" ht="15">
      <c r="A192" s="294" t="e">
        <v>#N/A</v>
      </c>
      <c r="B192" s="12"/>
      <c r="C192" s="12"/>
      <c r="D192" s="16"/>
      <c r="E192" s="58"/>
      <c r="F192" s="59"/>
      <c r="G192" s="59"/>
      <c r="H192" s="59"/>
      <c r="I192" s="289"/>
      <c r="K192" s="135"/>
      <c r="L192" s="53"/>
    </row>
    <row r="193" spans="1:12" ht="15">
      <c r="A193" s="294" t="e">
        <v>#N/A</v>
      </c>
      <c r="B193" s="12"/>
      <c r="C193" s="12"/>
      <c r="D193" s="16"/>
      <c r="E193" s="58"/>
      <c r="F193" s="59"/>
      <c r="G193" s="59"/>
      <c r="H193" s="59"/>
      <c r="I193" s="289"/>
      <c r="J193" s="86"/>
      <c r="K193" s="135"/>
      <c r="L193" s="53"/>
    </row>
    <row r="194" spans="1:12" ht="15">
      <c r="A194" s="294" t="e">
        <v>#N/A</v>
      </c>
      <c r="B194" s="49"/>
      <c r="C194" s="49"/>
      <c r="D194" s="16"/>
      <c r="E194" s="50"/>
      <c r="F194" s="21"/>
      <c r="G194" s="21"/>
      <c r="H194" s="21"/>
      <c r="I194" s="289"/>
      <c r="J194" s="79"/>
      <c r="K194" s="123"/>
      <c r="L194" s="53"/>
    </row>
    <row r="195" spans="1:12" ht="15">
      <c r="A195" s="294" t="e">
        <v>#N/A</v>
      </c>
      <c r="B195" s="12"/>
      <c r="C195" s="12"/>
      <c r="D195" s="16"/>
      <c r="E195" s="50"/>
      <c r="F195" s="21"/>
      <c r="G195" s="21"/>
      <c r="H195" s="21"/>
      <c r="I195" s="289"/>
      <c r="J195" s="79"/>
      <c r="K195" s="123"/>
      <c r="L195" s="53"/>
    </row>
    <row r="196" spans="1:12" ht="15">
      <c r="A196" s="294" t="e">
        <v>#N/A</v>
      </c>
      <c r="B196" s="12"/>
      <c r="C196" s="12"/>
      <c r="D196" s="16"/>
      <c r="E196" s="50"/>
      <c r="F196" s="21"/>
      <c r="G196" s="21"/>
      <c r="H196" s="21"/>
      <c r="I196" s="289"/>
      <c r="J196" s="79"/>
      <c r="K196" s="123"/>
      <c r="L196" s="53"/>
    </row>
    <row r="197" spans="1:12" ht="15">
      <c r="A197" s="294" t="e">
        <v>#N/A</v>
      </c>
      <c r="B197" s="12"/>
      <c r="C197" s="12"/>
      <c r="D197" s="16"/>
      <c r="E197" s="60"/>
      <c r="F197" s="20"/>
      <c r="G197" s="20"/>
      <c r="H197" s="20"/>
      <c r="I197" s="289"/>
      <c r="J197" s="79"/>
      <c r="K197" s="123"/>
      <c r="L197" s="53"/>
    </row>
    <row r="198" spans="1:12" ht="15">
      <c r="A198" s="294" t="e">
        <v>#N/A</v>
      </c>
      <c r="B198" s="12"/>
      <c r="C198" s="12"/>
      <c r="D198" s="16"/>
      <c r="E198" s="50"/>
      <c r="F198" s="21"/>
      <c r="G198" s="21"/>
      <c r="H198" s="21"/>
      <c r="I198" s="289"/>
      <c r="J198" s="79"/>
      <c r="K198" s="123"/>
      <c r="L198" s="53"/>
    </row>
    <row r="199" spans="1:12" ht="15">
      <c r="A199" s="294" t="e">
        <v>#N/A</v>
      </c>
      <c r="B199" s="12"/>
      <c r="C199" s="12"/>
      <c r="D199" s="16"/>
      <c r="E199" s="50"/>
      <c r="F199" s="21"/>
      <c r="G199" s="21"/>
      <c r="H199" s="21"/>
      <c r="I199" s="289"/>
      <c r="J199" s="79"/>
      <c r="K199" s="123"/>
      <c r="L199" s="53"/>
    </row>
    <row r="200" spans="1:12" ht="15">
      <c r="A200" s="294" t="e">
        <v>#N/A</v>
      </c>
      <c r="B200" s="12"/>
      <c r="C200" s="12"/>
      <c r="D200" s="16"/>
      <c r="E200" s="50"/>
      <c r="F200" s="21"/>
      <c r="G200" s="21"/>
      <c r="H200" s="21"/>
      <c r="I200" s="289"/>
      <c r="J200" s="79"/>
      <c r="K200" s="123"/>
      <c r="L200" s="53"/>
    </row>
    <row r="201" spans="1:12" ht="15">
      <c r="A201" s="294" t="e">
        <v>#N/A</v>
      </c>
      <c r="B201" s="49"/>
      <c r="C201" s="49"/>
      <c r="D201" s="16"/>
      <c r="E201" s="50"/>
      <c r="F201" s="21"/>
      <c r="G201" s="21"/>
      <c r="H201" s="21"/>
      <c r="I201" s="289"/>
      <c r="J201" s="79"/>
      <c r="K201" s="123"/>
      <c r="L201" s="53"/>
    </row>
    <row r="202" spans="1:12" ht="15">
      <c r="A202" s="294" t="e">
        <v>#N/A</v>
      </c>
      <c r="B202" s="49"/>
      <c r="C202" s="49"/>
      <c r="D202" s="16"/>
      <c r="E202" s="50"/>
      <c r="F202" s="21"/>
      <c r="G202" s="21"/>
      <c r="H202" s="21"/>
      <c r="I202" s="289"/>
      <c r="J202" s="79"/>
      <c r="K202" s="123"/>
      <c r="L202" s="53"/>
    </row>
    <row r="203" spans="1:12" ht="15">
      <c r="A203" s="294" t="e">
        <v>#N/A</v>
      </c>
      <c r="B203" s="12"/>
      <c r="C203" s="12"/>
      <c r="D203" s="16"/>
      <c r="E203" s="50"/>
      <c r="F203" s="21"/>
      <c r="G203" s="21"/>
      <c r="H203" s="21"/>
      <c r="I203" s="289"/>
      <c r="J203" s="79"/>
      <c r="K203" s="203"/>
      <c r="L203" s="53"/>
    </row>
    <row r="204" spans="1:12" ht="15">
      <c r="A204" s="294" t="e">
        <v>#N/A</v>
      </c>
      <c r="B204" s="12"/>
      <c r="C204" s="12"/>
      <c r="D204" s="16"/>
      <c r="E204" s="50"/>
      <c r="F204" s="21"/>
      <c r="G204" s="21"/>
      <c r="H204" s="21"/>
      <c r="I204" s="289"/>
      <c r="J204" s="86"/>
      <c r="K204" s="135"/>
      <c r="L204" s="53"/>
    </row>
    <row r="205" spans="1:12" ht="15">
      <c r="A205" s="294" t="e">
        <v>#N/A</v>
      </c>
      <c r="B205" s="12"/>
      <c r="C205" s="12"/>
      <c r="D205" s="16"/>
      <c r="E205" s="58"/>
      <c r="F205" s="59"/>
      <c r="G205" s="59"/>
      <c r="H205" s="59"/>
      <c r="I205" s="289"/>
      <c r="J205" s="79"/>
      <c r="K205" s="123"/>
      <c r="L205" s="53"/>
    </row>
    <row r="206" spans="1:12" ht="15">
      <c r="A206" s="294" t="e">
        <v>#N/A</v>
      </c>
      <c r="B206" s="12"/>
      <c r="C206" s="12"/>
      <c r="D206" s="16"/>
      <c r="E206" s="58"/>
      <c r="F206" s="59"/>
      <c r="G206" s="59"/>
      <c r="H206" s="59"/>
      <c r="I206" s="289"/>
      <c r="J206" s="79"/>
      <c r="K206" s="123"/>
      <c r="L206" s="53"/>
    </row>
    <row r="207" spans="1:12" ht="15">
      <c r="A207" s="294" t="e">
        <v>#N/A</v>
      </c>
      <c r="B207" s="12"/>
      <c r="C207" s="12"/>
      <c r="D207" s="16"/>
      <c r="E207" s="50"/>
      <c r="F207" s="21"/>
      <c r="G207" s="21"/>
      <c r="H207" s="21"/>
      <c r="I207" s="289"/>
      <c r="J207" s="79"/>
      <c r="K207" s="123"/>
      <c r="L207" s="53"/>
    </row>
    <row r="208" spans="1:12" ht="15">
      <c r="A208" s="294" t="e">
        <v>#N/A</v>
      </c>
      <c r="B208" s="12"/>
      <c r="C208" s="12"/>
      <c r="D208" s="16"/>
      <c r="E208" s="50"/>
      <c r="F208" s="21"/>
      <c r="G208" s="21"/>
      <c r="H208" s="21"/>
      <c r="I208" s="289"/>
      <c r="K208" s="203"/>
      <c r="L208" s="53"/>
    </row>
    <row r="209" spans="1:12" ht="15">
      <c r="A209" s="294" t="e">
        <v>#N/A</v>
      </c>
      <c r="B209" s="49"/>
      <c r="C209" s="49"/>
      <c r="D209" s="16"/>
      <c r="E209" s="60"/>
      <c r="F209" s="20"/>
      <c r="G209" s="20"/>
      <c r="H209" s="20"/>
      <c r="I209" s="289"/>
      <c r="J209" s="79"/>
      <c r="K209" s="123"/>
      <c r="L209" s="53"/>
    </row>
    <row r="210" spans="1:12" ht="15">
      <c r="A210" s="294" t="e">
        <v>#N/A</v>
      </c>
      <c r="B210" s="12"/>
      <c r="C210" s="12"/>
      <c r="D210" s="16"/>
      <c r="E210" s="50"/>
      <c r="F210" s="21"/>
      <c r="G210" s="21"/>
      <c r="H210" s="21"/>
      <c r="I210" s="289"/>
      <c r="K210" s="123"/>
      <c r="L210" s="53"/>
    </row>
    <row r="211" spans="1:12" ht="15">
      <c r="A211" s="294" t="e">
        <v>#N/A</v>
      </c>
      <c r="B211" s="63"/>
      <c r="C211" s="63"/>
      <c r="D211" s="16"/>
      <c r="E211" s="66"/>
      <c r="F211" s="68"/>
      <c r="G211" s="68"/>
      <c r="H211" s="68"/>
      <c r="I211" s="289"/>
      <c r="J211" s="79"/>
      <c r="K211" s="123"/>
      <c r="L211" s="53"/>
    </row>
    <row r="212" spans="1:12" ht="15">
      <c r="A212" s="294" t="e">
        <v>#N/A</v>
      </c>
      <c r="B212" s="12"/>
      <c r="C212" s="12"/>
      <c r="D212" s="16"/>
      <c r="E212" s="60"/>
      <c r="F212" s="20"/>
      <c r="G212" s="20"/>
      <c r="H212" s="20"/>
      <c r="I212" s="289"/>
      <c r="J212" s="79"/>
      <c r="K212" s="123"/>
      <c r="L212" s="53"/>
    </row>
    <row r="213" spans="1:12" ht="15">
      <c r="A213" s="294" t="e">
        <v>#N/A</v>
      </c>
      <c r="B213" s="49"/>
      <c r="C213" s="49"/>
      <c r="D213" s="16"/>
      <c r="E213" s="58"/>
      <c r="F213" s="59"/>
      <c r="G213" s="59"/>
      <c r="H213" s="59"/>
      <c r="I213" s="289"/>
      <c r="J213" s="79"/>
      <c r="K213" s="123"/>
      <c r="L213" s="53"/>
    </row>
    <row r="214" spans="1:12" ht="15">
      <c r="A214" s="294" t="e">
        <v>#N/A</v>
      </c>
      <c r="B214" s="12"/>
      <c r="C214" s="12"/>
      <c r="D214" s="16"/>
      <c r="E214" s="50"/>
      <c r="F214" s="21"/>
      <c r="G214" s="21"/>
      <c r="H214" s="21"/>
      <c r="I214" s="289"/>
      <c r="J214" s="79"/>
      <c r="K214" s="123"/>
      <c r="L214" s="53"/>
    </row>
    <row r="215" spans="1:12" ht="15">
      <c r="A215" s="294" t="e">
        <v>#N/A</v>
      </c>
      <c r="B215" s="12"/>
      <c r="C215" s="12"/>
      <c r="D215" s="16"/>
      <c r="E215" s="50"/>
      <c r="F215" s="21"/>
      <c r="G215" s="21"/>
      <c r="H215" s="21"/>
      <c r="I215" s="289"/>
      <c r="J215" s="79"/>
      <c r="K215" s="203"/>
      <c r="L215" s="53"/>
    </row>
    <row r="216" spans="1:12" ht="15">
      <c r="A216" s="294" t="e">
        <v>#N/A</v>
      </c>
      <c r="B216" s="12"/>
      <c r="C216" s="12"/>
      <c r="D216" s="16"/>
      <c r="E216" s="58"/>
      <c r="F216" s="59"/>
      <c r="G216" s="59"/>
      <c r="H216" s="59"/>
      <c r="I216" s="289"/>
      <c r="J216" s="79"/>
      <c r="K216" s="123"/>
      <c r="L216" s="53"/>
    </row>
    <row r="217" spans="1:12" ht="15">
      <c r="A217" s="294" t="e">
        <v>#N/A</v>
      </c>
      <c r="B217" s="49"/>
      <c r="C217" s="49"/>
      <c r="D217" s="16"/>
      <c r="E217" s="58"/>
      <c r="F217" s="59"/>
      <c r="G217" s="59"/>
      <c r="H217" s="59"/>
      <c r="I217" s="289"/>
      <c r="J217" s="79"/>
      <c r="K217" s="123"/>
      <c r="L217" s="53"/>
    </row>
    <row r="218" spans="1:12" ht="15">
      <c r="A218" s="294" t="e">
        <v>#N/A</v>
      </c>
      <c r="B218" s="49"/>
      <c r="C218" s="49"/>
      <c r="D218" s="16"/>
      <c r="E218" s="50"/>
      <c r="F218" s="21"/>
      <c r="G218" s="21"/>
      <c r="H218" s="21"/>
      <c r="I218" s="289"/>
      <c r="J218" s="79"/>
      <c r="K218" s="123"/>
      <c r="L218" s="53"/>
    </row>
    <row r="219" spans="1:12" ht="15">
      <c r="A219" s="294" t="e">
        <v>#N/A</v>
      </c>
      <c r="B219" s="12"/>
      <c r="C219" s="12"/>
      <c r="D219" s="16"/>
      <c r="E219" s="58"/>
      <c r="F219" s="59"/>
      <c r="G219" s="59"/>
      <c r="H219" s="59"/>
      <c r="I219" s="289"/>
      <c r="J219" s="79"/>
      <c r="K219" s="123"/>
      <c r="L219" s="53"/>
    </row>
    <row r="220" spans="1:12" ht="15">
      <c r="A220" s="294" t="e">
        <v>#N/A</v>
      </c>
      <c r="B220" s="49"/>
      <c r="C220" s="49"/>
      <c r="D220" s="16"/>
      <c r="E220" s="50"/>
      <c r="F220" s="21"/>
      <c r="G220" s="21"/>
      <c r="H220" s="21"/>
      <c r="I220" s="289"/>
      <c r="J220" s="79"/>
      <c r="K220" s="123"/>
      <c r="L220" s="53"/>
    </row>
    <row r="221" spans="1:12" ht="15">
      <c r="A221" s="294" t="e">
        <v>#N/A</v>
      </c>
      <c r="B221" s="12"/>
      <c r="C221" s="12"/>
      <c r="D221" s="16"/>
      <c r="E221" s="70"/>
      <c r="F221" s="71"/>
      <c r="G221" s="71"/>
      <c r="H221" s="71"/>
      <c r="I221" s="289"/>
      <c r="K221" s="123"/>
      <c r="L221" s="53"/>
    </row>
    <row r="222" spans="1:12" ht="15">
      <c r="A222" s="294" t="e">
        <v>#N/A</v>
      </c>
      <c r="B222" s="12"/>
      <c r="C222" s="12"/>
      <c r="D222" s="16"/>
      <c r="E222" s="60"/>
      <c r="F222" s="20"/>
      <c r="G222" s="20"/>
      <c r="H222" s="20"/>
      <c r="I222" s="289"/>
      <c r="J222" s="79"/>
      <c r="K222" s="123"/>
      <c r="L222" s="53"/>
    </row>
    <row r="223" spans="1:12" ht="15">
      <c r="A223" s="294" t="e">
        <v>#N/A</v>
      </c>
      <c r="B223" s="12"/>
      <c r="C223" s="12"/>
      <c r="D223" s="16"/>
      <c r="E223" s="58"/>
      <c r="F223" s="59"/>
      <c r="G223" s="59"/>
      <c r="H223" s="59"/>
      <c r="I223" s="289"/>
      <c r="K223" s="135"/>
      <c r="L223" s="53"/>
    </row>
    <row r="224" spans="1:12" ht="15">
      <c r="A224" s="294" t="e">
        <v>#N/A</v>
      </c>
      <c r="B224" s="12"/>
      <c r="C224" s="12"/>
      <c r="D224" s="16"/>
      <c r="E224" s="50"/>
      <c r="F224" s="21"/>
      <c r="G224" s="21"/>
      <c r="H224" s="21"/>
      <c r="I224" s="289"/>
      <c r="J224" s="79"/>
      <c r="K224" s="123"/>
      <c r="L224" s="53"/>
    </row>
    <row r="225" spans="1:12" ht="15">
      <c r="A225" s="294" t="e">
        <v>#N/A</v>
      </c>
      <c r="B225" s="12"/>
      <c r="C225" s="12"/>
      <c r="D225" s="16"/>
      <c r="E225" s="60"/>
      <c r="F225" s="20"/>
      <c r="G225" s="20"/>
      <c r="H225" s="20"/>
      <c r="I225" s="289"/>
      <c r="J225" s="79"/>
      <c r="K225" s="203"/>
      <c r="L225" s="53"/>
    </row>
    <row r="226" spans="1:12" ht="15">
      <c r="A226" s="294" t="e">
        <v>#N/A</v>
      </c>
      <c r="B226" s="12"/>
      <c r="C226" s="12"/>
      <c r="D226" s="16"/>
      <c r="E226" s="50"/>
      <c r="F226" s="21"/>
      <c r="G226" s="21"/>
      <c r="H226" s="21"/>
      <c r="I226" s="289"/>
      <c r="K226" s="135"/>
      <c r="L226" s="53"/>
    </row>
    <row r="227" spans="1:12" ht="15">
      <c r="A227" s="294" t="e">
        <v>#N/A</v>
      </c>
      <c r="B227" s="12"/>
      <c r="C227" s="12"/>
      <c r="D227" s="16"/>
      <c r="E227" s="50"/>
      <c r="F227" s="21"/>
      <c r="G227" s="21"/>
      <c r="H227" s="21"/>
      <c r="I227" s="289"/>
      <c r="J227" s="79"/>
      <c r="K227" s="123"/>
      <c r="L227" s="53"/>
    </row>
    <row r="228" spans="1:12" ht="15">
      <c r="A228" s="294" t="e">
        <v>#N/A</v>
      </c>
      <c r="B228" s="12"/>
      <c r="C228" s="12"/>
      <c r="D228" s="16"/>
      <c r="E228" s="50"/>
      <c r="F228" s="21"/>
      <c r="G228" s="21"/>
      <c r="H228" s="21"/>
      <c r="I228" s="289"/>
      <c r="J228" s="79"/>
      <c r="K228" s="123"/>
      <c r="L228" s="53"/>
    </row>
    <row r="229" spans="1:12" ht="15">
      <c r="A229" s="294" t="e">
        <v>#N/A</v>
      </c>
      <c r="B229" s="12"/>
      <c r="C229" s="12"/>
      <c r="D229" s="16"/>
      <c r="E229" s="50"/>
      <c r="F229" s="21"/>
      <c r="G229" s="21"/>
      <c r="H229" s="21"/>
      <c r="I229" s="289"/>
      <c r="J229" s="79"/>
      <c r="K229" s="123"/>
      <c r="L229" s="53"/>
    </row>
    <row r="230" spans="1:12" ht="15">
      <c r="A230" s="294" t="e">
        <v>#N/A</v>
      </c>
      <c r="B230" s="12"/>
      <c r="C230" s="12"/>
      <c r="D230" s="16"/>
      <c r="E230" s="50"/>
      <c r="F230" s="21"/>
      <c r="G230" s="21"/>
      <c r="H230" s="21"/>
      <c r="I230" s="289"/>
      <c r="J230" s="79"/>
      <c r="K230" s="123"/>
      <c r="L230" s="53"/>
    </row>
    <row r="231" spans="1:12" ht="15">
      <c r="A231" s="294" t="e">
        <v>#N/A</v>
      </c>
      <c r="B231" s="49"/>
      <c r="C231" s="49"/>
      <c r="D231" s="16"/>
      <c r="E231" s="60"/>
      <c r="F231" s="20"/>
      <c r="G231" s="20"/>
      <c r="H231" s="20"/>
      <c r="I231" s="289"/>
      <c r="J231" s="86"/>
      <c r="K231" s="135"/>
      <c r="L231" s="53"/>
    </row>
    <row r="232" spans="1:12" ht="15">
      <c r="A232" s="294" t="e">
        <v>#N/A</v>
      </c>
      <c r="B232" s="63"/>
      <c r="C232" s="63"/>
      <c r="D232" s="16"/>
      <c r="E232" s="66"/>
      <c r="F232" s="68"/>
      <c r="G232" s="68"/>
      <c r="H232" s="68"/>
      <c r="I232" s="289"/>
      <c r="J232" s="79"/>
      <c r="K232" s="123"/>
      <c r="L232" s="53"/>
    </row>
    <row r="233" spans="1:12" ht="15">
      <c r="A233" s="294" t="e">
        <v>#N/A</v>
      </c>
      <c r="B233" s="63"/>
      <c r="C233" s="63"/>
      <c r="D233" s="16"/>
      <c r="E233" s="66"/>
      <c r="F233" s="68"/>
      <c r="G233" s="68"/>
      <c r="H233" s="68"/>
      <c r="I233" s="289"/>
      <c r="J233" s="79"/>
      <c r="K233" s="123"/>
      <c r="L233" s="53"/>
    </row>
    <row r="234" spans="1:12" ht="15">
      <c r="A234" s="294" t="e">
        <v>#N/A</v>
      </c>
      <c r="B234" s="12"/>
      <c r="C234" s="12"/>
      <c r="D234" s="16"/>
      <c r="E234" s="50"/>
      <c r="F234" s="21"/>
      <c r="G234" s="21"/>
      <c r="H234" s="21"/>
      <c r="I234" s="289"/>
      <c r="J234" s="79"/>
      <c r="K234" s="123"/>
      <c r="L234" s="53"/>
    </row>
    <row r="235" spans="1:12" ht="15">
      <c r="A235" s="294" t="e">
        <v>#N/A</v>
      </c>
      <c r="B235" s="12"/>
      <c r="C235" s="12"/>
      <c r="D235" s="16"/>
      <c r="E235" s="58"/>
      <c r="F235" s="59"/>
      <c r="G235" s="59"/>
      <c r="H235" s="59"/>
      <c r="I235" s="289"/>
      <c r="J235" s="79"/>
      <c r="K235" s="123"/>
      <c r="L235" s="53"/>
    </row>
    <row r="236" spans="1:12" ht="15">
      <c r="A236" s="294" t="e">
        <v>#N/A</v>
      </c>
      <c r="B236" s="12"/>
      <c r="C236" s="12"/>
      <c r="D236" s="16"/>
      <c r="E236" s="60"/>
      <c r="F236" s="20"/>
      <c r="G236" s="20"/>
      <c r="H236" s="20"/>
      <c r="I236" s="289"/>
      <c r="K236" s="123"/>
      <c r="L236" s="53"/>
    </row>
    <row r="237" spans="1:12" ht="15">
      <c r="A237" s="294" t="e">
        <v>#N/A</v>
      </c>
      <c r="B237" s="12"/>
      <c r="C237" s="12"/>
      <c r="D237" s="16"/>
      <c r="E237" s="50"/>
      <c r="F237" s="21"/>
      <c r="G237" s="21"/>
      <c r="H237" s="21"/>
      <c r="I237" s="289"/>
      <c r="J237" s="79"/>
      <c r="K237" s="123"/>
      <c r="L237" s="53"/>
    </row>
    <row r="238" spans="1:12" ht="15">
      <c r="A238" s="294" t="e">
        <v>#N/A</v>
      </c>
      <c r="B238" s="12"/>
      <c r="C238" s="12"/>
      <c r="D238" s="16"/>
      <c r="E238" s="60"/>
      <c r="F238" s="21"/>
      <c r="G238" s="21"/>
      <c r="H238" s="21"/>
      <c r="I238" s="289"/>
      <c r="K238" s="123"/>
      <c r="L238" s="53"/>
    </row>
    <row r="239" spans="1:12" ht="15">
      <c r="A239" s="294" t="e">
        <v>#N/A</v>
      </c>
      <c r="B239" s="12"/>
      <c r="C239" s="12"/>
      <c r="D239" s="16"/>
      <c r="E239" s="50"/>
      <c r="F239" s="21"/>
      <c r="G239" s="21"/>
      <c r="H239" s="21"/>
      <c r="I239" s="289"/>
      <c r="K239" s="123"/>
      <c r="L239" s="53"/>
    </row>
    <row r="240" spans="1:12" ht="15">
      <c r="A240" s="294" t="e">
        <v>#N/A</v>
      </c>
      <c r="B240" s="49"/>
      <c r="C240" s="49"/>
      <c r="D240" s="16"/>
      <c r="E240" s="50"/>
      <c r="F240" s="21"/>
      <c r="G240" s="21"/>
      <c r="H240" s="21"/>
      <c r="I240" s="289"/>
      <c r="J240" s="79"/>
      <c r="K240" s="123"/>
      <c r="L240" s="53"/>
    </row>
    <row r="241" spans="1:12" ht="15">
      <c r="A241" s="294" t="e">
        <v>#N/A</v>
      </c>
      <c r="B241" s="12"/>
      <c r="C241" s="12"/>
      <c r="D241" s="16"/>
      <c r="E241" s="60"/>
      <c r="F241" s="20"/>
      <c r="G241" s="20"/>
      <c r="H241" s="20"/>
      <c r="I241" s="289"/>
      <c r="J241" s="79"/>
      <c r="K241" s="123"/>
      <c r="L241" s="53"/>
    </row>
    <row r="242" spans="1:12" ht="15">
      <c r="A242" s="294" t="e">
        <v>#N/A</v>
      </c>
      <c r="B242" s="12"/>
      <c r="C242" s="12"/>
      <c r="D242" s="16"/>
      <c r="E242" s="50"/>
      <c r="F242" s="21"/>
      <c r="G242" s="21"/>
      <c r="H242" s="21"/>
      <c r="I242" s="289"/>
      <c r="K242" s="135"/>
      <c r="L242" s="53"/>
    </row>
    <row r="243" spans="1:12" ht="15">
      <c r="A243" s="294" t="e">
        <v>#N/A</v>
      </c>
      <c r="B243" s="63"/>
      <c r="C243" s="63"/>
      <c r="D243" s="16"/>
      <c r="E243" s="66"/>
      <c r="F243" s="68"/>
      <c r="G243" s="68"/>
      <c r="H243" s="68"/>
      <c r="I243" s="289"/>
      <c r="J243" s="79"/>
      <c r="K243" s="123"/>
      <c r="L243" s="53"/>
    </row>
    <row r="244" spans="1:12" ht="15">
      <c r="A244" s="294" t="e">
        <v>#N/A</v>
      </c>
      <c r="B244" s="49"/>
      <c r="C244" s="49"/>
      <c r="D244" s="16"/>
      <c r="E244" s="50"/>
      <c r="F244" s="21"/>
      <c r="G244" s="21"/>
      <c r="H244" s="21"/>
      <c r="I244" s="289"/>
      <c r="J244" s="79"/>
      <c r="K244" s="123"/>
      <c r="L244" s="53"/>
    </row>
    <row r="245" spans="1:12" ht="15">
      <c r="A245" s="294" t="e">
        <v>#N/A</v>
      </c>
      <c r="B245" s="12"/>
      <c r="C245" s="12"/>
      <c r="D245" s="16"/>
      <c r="E245" s="50"/>
      <c r="F245" s="21"/>
      <c r="G245" s="21"/>
      <c r="H245" s="21"/>
      <c r="I245" s="289"/>
      <c r="J245" s="79"/>
      <c r="K245" s="123"/>
      <c r="L245" s="53"/>
    </row>
    <row r="246" spans="1:12" ht="15">
      <c r="A246" s="294" t="e">
        <v>#N/A</v>
      </c>
      <c r="B246" s="12"/>
      <c r="C246" s="12"/>
      <c r="D246" s="16"/>
      <c r="E246" s="50"/>
      <c r="F246" s="21"/>
      <c r="G246" s="21"/>
      <c r="H246" s="21"/>
      <c r="I246" s="289"/>
      <c r="K246" s="135"/>
      <c r="L246" s="53"/>
    </row>
    <row r="247" spans="1:12" ht="15">
      <c r="A247" s="294" t="e">
        <v>#N/A</v>
      </c>
      <c r="B247" s="12"/>
      <c r="C247" s="12"/>
      <c r="D247" s="16"/>
      <c r="E247" s="70"/>
      <c r="F247" s="71"/>
      <c r="G247" s="71"/>
      <c r="H247" s="71"/>
      <c r="I247" s="289"/>
      <c r="K247" s="123"/>
      <c r="L247" s="53"/>
    </row>
    <row r="248" spans="1:12" ht="15">
      <c r="A248" s="294" t="e">
        <v>#N/A</v>
      </c>
      <c r="B248" s="49"/>
      <c r="C248" s="49"/>
      <c r="D248" s="16"/>
      <c r="E248" s="58"/>
      <c r="F248" s="59"/>
      <c r="G248" s="59"/>
      <c r="H248" s="59"/>
      <c r="I248" s="289"/>
      <c r="J248" s="79"/>
      <c r="K248" s="123"/>
      <c r="L248" s="53"/>
    </row>
    <row r="249" spans="1:12" ht="15">
      <c r="A249" s="294" t="e">
        <v>#N/A</v>
      </c>
      <c r="B249" s="12"/>
      <c r="C249" s="12"/>
      <c r="D249" s="16"/>
      <c r="E249" s="50"/>
      <c r="F249" s="21"/>
      <c r="G249" s="21"/>
      <c r="H249" s="21"/>
      <c r="I249" s="289"/>
      <c r="K249" s="203"/>
      <c r="L249" s="53"/>
    </row>
    <row r="250" spans="1:12" ht="15">
      <c r="A250" s="294" t="e">
        <v>#N/A</v>
      </c>
      <c r="B250" s="73"/>
      <c r="C250" s="73"/>
      <c r="D250" s="74"/>
      <c r="E250" s="74"/>
      <c r="F250" s="53"/>
      <c r="G250" s="53"/>
      <c r="H250" s="53"/>
      <c r="I250" s="289"/>
      <c r="K250" s="541"/>
      <c r="L250" s="53"/>
    </row>
    <row r="251" spans="1:12" ht="15">
      <c r="A251" s="294" t="e">
        <v>#N/A</v>
      </c>
      <c r="B251" s="49"/>
      <c r="C251" s="49"/>
      <c r="D251" s="16"/>
      <c r="E251" s="50"/>
      <c r="F251" s="21"/>
      <c r="G251" s="21"/>
      <c r="H251" s="21"/>
      <c r="I251" s="289"/>
      <c r="J251" s="79"/>
      <c r="K251" s="123"/>
      <c r="L251" s="53"/>
    </row>
    <row r="252" spans="1:12" ht="15">
      <c r="A252" s="294" t="e">
        <v>#N/A</v>
      </c>
      <c r="B252" s="12"/>
      <c r="C252" s="12"/>
      <c r="D252" s="16"/>
      <c r="E252" s="58"/>
      <c r="F252" s="59"/>
      <c r="G252" s="59"/>
      <c r="H252" s="59"/>
      <c r="I252" s="289"/>
      <c r="J252" s="79"/>
      <c r="K252" s="123"/>
      <c r="L252" s="53"/>
    </row>
    <row r="253" spans="1:12" ht="15">
      <c r="A253" s="294" t="e">
        <v>#N/A</v>
      </c>
      <c r="B253" s="12"/>
      <c r="C253" s="12"/>
      <c r="D253" s="16"/>
      <c r="E253" s="50"/>
      <c r="F253" s="21"/>
      <c r="G253" s="21"/>
      <c r="H253" s="21"/>
      <c r="I253" s="289"/>
      <c r="J253" s="86"/>
      <c r="K253" s="135"/>
      <c r="L253" s="53"/>
    </row>
    <row r="254" spans="1:12" ht="15">
      <c r="A254" s="294" t="e">
        <v>#N/A</v>
      </c>
      <c r="B254" s="12"/>
      <c r="C254" s="12"/>
      <c r="D254" s="16"/>
      <c r="E254" s="50"/>
      <c r="F254" s="21"/>
      <c r="G254" s="21"/>
      <c r="H254" s="21"/>
      <c r="I254" s="289"/>
      <c r="J254" s="86"/>
      <c r="K254" s="135"/>
      <c r="L254" s="53"/>
    </row>
    <row r="255" spans="1:12" ht="15">
      <c r="A255" s="294" t="e">
        <v>#N/A</v>
      </c>
      <c r="B255" s="63"/>
      <c r="C255" s="63"/>
      <c r="D255" s="16"/>
      <c r="E255" s="64"/>
      <c r="F255" s="65"/>
      <c r="G255" s="65"/>
      <c r="H255" s="65"/>
      <c r="I255" s="289"/>
      <c r="K255" s="203"/>
      <c r="L255" s="53"/>
    </row>
    <row r="256" spans="2:11" ht="15">
      <c r="B256" s="40"/>
      <c r="C256" s="40"/>
      <c r="D256" s="41"/>
      <c r="E256" s="75"/>
      <c r="F256" s="37"/>
      <c r="G256" s="37"/>
      <c r="H256" s="37"/>
      <c r="K256" s="77"/>
    </row>
    <row r="257" spans="2:11" ht="15">
      <c r="B257" s="40"/>
      <c r="C257" s="40"/>
      <c r="D257" s="41"/>
      <c r="E257" s="78"/>
      <c r="F257" s="38"/>
      <c r="G257" s="38"/>
      <c r="H257" s="38"/>
      <c r="K257" s="77"/>
    </row>
    <row r="258" spans="2:11" ht="15">
      <c r="B258" s="40"/>
      <c r="C258" s="40"/>
      <c r="D258" s="41"/>
      <c r="E258" s="75"/>
      <c r="F258" s="37"/>
      <c r="G258" s="37"/>
      <c r="H258" s="37"/>
      <c r="K258" s="77"/>
    </row>
    <row r="259" spans="2:11" ht="15">
      <c r="B259" s="40"/>
      <c r="C259" s="40"/>
      <c r="D259" s="41"/>
      <c r="E259" s="78"/>
      <c r="F259" s="38"/>
      <c r="G259" s="38"/>
      <c r="H259" s="38"/>
      <c r="K259" s="77"/>
    </row>
    <row r="260" spans="2:11" ht="15">
      <c r="B260" s="40"/>
      <c r="C260" s="40"/>
      <c r="D260" s="41"/>
      <c r="E260" s="78"/>
      <c r="F260" s="38"/>
      <c r="G260" s="38"/>
      <c r="H260" s="38"/>
      <c r="J260" s="79"/>
      <c r="K260" s="77"/>
    </row>
    <row r="261" spans="2:11" ht="15">
      <c r="B261" s="40"/>
      <c r="C261" s="40"/>
      <c r="D261" s="41"/>
      <c r="E261" s="75"/>
      <c r="F261" s="37"/>
      <c r="G261" s="37"/>
      <c r="H261" s="37"/>
      <c r="J261" s="79"/>
      <c r="K261" s="77"/>
    </row>
    <row r="262" spans="2:11" ht="15">
      <c r="B262" s="80"/>
      <c r="C262" s="80"/>
      <c r="D262" s="41"/>
      <c r="E262" s="81"/>
      <c r="F262" s="39"/>
      <c r="G262" s="39"/>
      <c r="H262" s="39"/>
      <c r="J262" s="79"/>
      <c r="K262" s="77"/>
    </row>
    <row r="263" spans="2:11" ht="15">
      <c r="B263" s="40"/>
      <c r="C263" s="40"/>
      <c r="D263" s="41"/>
      <c r="E263" s="75"/>
      <c r="F263" s="37"/>
      <c r="G263" s="37"/>
      <c r="H263" s="37"/>
      <c r="K263" s="77"/>
    </row>
    <row r="264" spans="2:11" ht="15">
      <c r="B264" s="80"/>
      <c r="C264" s="80"/>
      <c r="D264" s="41"/>
      <c r="E264" s="78"/>
      <c r="F264" s="38"/>
      <c r="G264" s="38"/>
      <c r="H264" s="38"/>
      <c r="J264" s="79"/>
      <c r="K264" s="77"/>
    </row>
    <row r="265" spans="2:11" ht="15">
      <c r="B265" s="40"/>
      <c r="C265" s="40"/>
      <c r="D265" s="41"/>
      <c r="E265" s="78"/>
      <c r="F265" s="38"/>
      <c r="G265" s="38"/>
      <c r="H265" s="38"/>
      <c r="J265" s="79"/>
      <c r="K265" s="77"/>
    </row>
    <row r="266" spans="2:11" ht="15">
      <c r="B266" s="80"/>
      <c r="C266" s="80"/>
      <c r="D266" s="41"/>
      <c r="E266" s="75"/>
      <c r="F266" s="37"/>
      <c r="G266" s="37"/>
      <c r="H266" s="37"/>
      <c r="J266" s="79"/>
      <c r="K266" s="77"/>
    </row>
    <row r="267" spans="2:11" ht="15">
      <c r="B267" s="40"/>
      <c r="C267" s="40"/>
      <c r="D267" s="41"/>
      <c r="E267" s="82"/>
      <c r="F267" s="83"/>
      <c r="G267" s="83"/>
      <c r="H267" s="83"/>
      <c r="K267" s="77"/>
    </row>
    <row r="268" spans="2:11" ht="15">
      <c r="B268" s="40"/>
      <c r="C268" s="40"/>
      <c r="D268" s="41"/>
      <c r="E268" s="75"/>
      <c r="F268" s="37"/>
      <c r="G268" s="37"/>
      <c r="H268" s="37"/>
      <c r="J268" s="79"/>
      <c r="K268" s="77"/>
    </row>
    <row r="269" spans="2:11" ht="15">
      <c r="B269" s="80"/>
      <c r="C269" s="80"/>
      <c r="D269" s="41"/>
      <c r="E269" s="84"/>
      <c r="F269" s="85"/>
      <c r="G269" s="85"/>
      <c r="H269" s="85"/>
      <c r="J269" s="79"/>
      <c r="K269" s="77"/>
    </row>
    <row r="270" spans="2:11" ht="15">
      <c r="B270" s="80"/>
      <c r="C270" s="80"/>
      <c r="D270" s="41"/>
      <c r="E270" s="75"/>
      <c r="F270" s="37"/>
      <c r="G270" s="37"/>
      <c r="H270" s="37"/>
      <c r="J270" s="79"/>
      <c r="K270" s="77"/>
    </row>
    <row r="271" spans="2:11" ht="15">
      <c r="B271" s="80"/>
      <c r="C271" s="80"/>
      <c r="D271" s="41"/>
      <c r="E271" s="75"/>
      <c r="F271" s="37"/>
      <c r="G271" s="37"/>
      <c r="H271" s="37"/>
      <c r="J271" s="79"/>
      <c r="K271" s="77"/>
    </row>
    <row r="272" spans="2:11" ht="15">
      <c r="B272" s="40"/>
      <c r="C272" s="40"/>
      <c r="D272" s="41"/>
      <c r="E272" s="78"/>
      <c r="F272" s="38"/>
      <c r="G272" s="38"/>
      <c r="H272" s="38"/>
      <c r="J272" s="79"/>
      <c r="K272" s="77"/>
    </row>
    <row r="273" spans="2:11" ht="15">
      <c r="B273" s="80"/>
      <c r="C273" s="80"/>
      <c r="D273" s="41"/>
      <c r="E273" s="75"/>
      <c r="F273" s="37"/>
      <c r="G273" s="37"/>
      <c r="H273" s="37"/>
      <c r="J273" s="86"/>
      <c r="K273" s="87"/>
    </row>
    <row r="274" spans="2:11" ht="15">
      <c r="B274" s="40"/>
      <c r="C274" s="40"/>
      <c r="D274" s="41"/>
      <c r="E274" s="75"/>
      <c r="F274" s="37"/>
      <c r="G274" s="37"/>
      <c r="H274" s="37"/>
      <c r="K274" s="77"/>
    </row>
    <row r="275" spans="2:11" ht="15">
      <c r="B275" s="40"/>
      <c r="C275" s="40"/>
      <c r="D275" s="41"/>
      <c r="E275" s="75"/>
      <c r="F275" s="37"/>
      <c r="G275" s="37"/>
      <c r="H275" s="37"/>
      <c r="J275" s="79"/>
      <c r="K275" s="77"/>
    </row>
    <row r="276" spans="2:11" ht="15">
      <c r="B276" s="80"/>
      <c r="C276" s="80"/>
      <c r="D276" s="41"/>
      <c r="E276" s="81"/>
      <c r="F276" s="39"/>
      <c r="G276" s="39"/>
      <c r="H276" s="39"/>
      <c r="J276" s="79"/>
      <c r="K276" s="77"/>
    </row>
    <row r="277" spans="2:11" ht="15">
      <c r="B277" s="80"/>
      <c r="C277" s="80"/>
      <c r="D277" s="41"/>
      <c r="E277" s="75"/>
      <c r="F277" s="37"/>
      <c r="G277" s="37"/>
      <c r="H277" s="37"/>
      <c r="J277" s="86"/>
      <c r="K277" s="87"/>
    </row>
    <row r="278" spans="2:11" ht="15">
      <c r="B278" s="40"/>
      <c r="C278" s="40"/>
      <c r="D278" s="41"/>
      <c r="E278" s="81"/>
      <c r="F278" s="39"/>
      <c r="G278" s="39"/>
      <c r="H278" s="39"/>
      <c r="J278" s="86"/>
      <c r="K278" s="87"/>
    </row>
    <row r="279" spans="2:11" ht="15">
      <c r="B279" s="40"/>
      <c r="C279" s="40"/>
      <c r="D279" s="41"/>
      <c r="E279" s="75"/>
      <c r="F279" s="37"/>
      <c r="G279" s="37"/>
      <c r="H279" s="37"/>
      <c r="J279" s="79"/>
      <c r="K279" s="77"/>
    </row>
    <row r="280" spans="2:11" ht="15">
      <c r="B280" s="40"/>
      <c r="C280" s="40"/>
      <c r="D280" s="41"/>
      <c r="E280" s="75"/>
      <c r="F280" s="37"/>
      <c r="G280" s="37"/>
      <c r="H280" s="37"/>
      <c r="J280" s="79"/>
      <c r="K280" s="77"/>
    </row>
    <row r="281" spans="2:11" ht="15">
      <c r="B281" s="80"/>
      <c r="C281" s="80"/>
      <c r="D281" s="41"/>
      <c r="E281" s="78"/>
      <c r="F281" s="38"/>
      <c r="G281" s="38"/>
      <c r="H281" s="38"/>
      <c r="J281" s="79"/>
      <c r="K281" s="77"/>
    </row>
    <row r="282" spans="2:11" ht="15">
      <c r="B282" s="80"/>
      <c r="C282" s="80"/>
      <c r="D282" s="41"/>
      <c r="E282" s="75"/>
      <c r="F282" s="37"/>
      <c r="G282" s="37"/>
      <c r="H282" s="37"/>
      <c r="J282" s="79"/>
      <c r="K282" s="77"/>
    </row>
    <row r="283" spans="2:11" ht="15">
      <c r="B283" s="40"/>
      <c r="C283" s="40"/>
      <c r="D283" s="41"/>
      <c r="E283" s="75"/>
      <c r="F283" s="37"/>
      <c r="G283" s="37"/>
      <c r="H283" s="37"/>
      <c r="J283" s="79"/>
      <c r="K283" s="77"/>
    </row>
    <row r="284" spans="2:11" ht="15">
      <c r="B284" s="80"/>
      <c r="C284" s="80"/>
      <c r="D284" s="41"/>
      <c r="E284" s="78"/>
      <c r="F284" s="38"/>
      <c r="G284" s="38"/>
      <c r="H284" s="38"/>
      <c r="J284" s="79"/>
      <c r="K284" s="77"/>
    </row>
    <row r="285" spans="2:11" ht="15">
      <c r="B285" s="80"/>
      <c r="C285" s="80"/>
      <c r="D285" s="41"/>
      <c r="E285" s="75"/>
      <c r="F285" s="37"/>
      <c r="G285" s="37"/>
      <c r="H285" s="37"/>
      <c r="J285" s="79"/>
      <c r="K285" s="77"/>
    </row>
    <row r="286" spans="2:11" ht="15">
      <c r="B286" s="40"/>
      <c r="C286" s="40"/>
      <c r="D286" s="41"/>
      <c r="E286" s="75"/>
      <c r="F286" s="37"/>
      <c r="G286" s="37"/>
      <c r="H286" s="37"/>
      <c r="K286" s="77"/>
    </row>
    <row r="287" spans="2:11" ht="15">
      <c r="B287" s="40"/>
      <c r="C287" s="40"/>
      <c r="D287" s="41"/>
      <c r="E287" s="75"/>
      <c r="F287" s="37"/>
      <c r="G287" s="37"/>
      <c r="H287" s="37"/>
      <c r="K287" s="77"/>
    </row>
    <row r="288" spans="2:11" ht="15">
      <c r="B288" s="40"/>
      <c r="C288" s="40"/>
      <c r="D288" s="41"/>
      <c r="E288" s="75"/>
      <c r="F288" s="37"/>
      <c r="G288" s="37"/>
      <c r="H288" s="37"/>
      <c r="K288" s="77"/>
    </row>
    <row r="289" spans="2:11" ht="15">
      <c r="B289" s="40"/>
      <c r="C289" s="40"/>
      <c r="D289" s="41"/>
      <c r="E289" s="82"/>
      <c r="F289" s="83"/>
      <c r="G289" s="83"/>
      <c r="H289" s="83"/>
      <c r="K289" s="77"/>
    </row>
    <row r="290" spans="2:11" ht="15">
      <c r="B290" s="40"/>
      <c r="C290" s="40"/>
      <c r="D290" s="41"/>
      <c r="E290" s="88"/>
      <c r="F290" s="89"/>
      <c r="G290" s="89"/>
      <c r="H290" s="89"/>
      <c r="J290" s="79"/>
      <c r="K290" s="77"/>
    </row>
    <row r="291" spans="2:11" ht="15">
      <c r="B291" s="40"/>
      <c r="C291" s="40"/>
      <c r="D291" s="41"/>
      <c r="E291" s="78"/>
      <c r="F291" s="38"/>
      <c r="G291" s="38"/>
      <c r="H291" s="38"/>
      <c r="J291" s="79"/>
      <c r="K291" s="77"/>
    </row>
    <row r="292" spans="2:11" ht="15">
      <c r="B292" s="40"/>
      <c r="C292" s="40"/>
      <c r="D292" s="41"/>
      <c r="E292" s="75"/>
      <c r="F292" s="37"/>
      <c r="G292" s="37"/>
      <c r="H292" s="37"/>
      <c r="K292" s="77"/>
    </row>
    <row r="293" spans="2:11" ht="15">
      <c r="B293" s="90"/>
      <c r="C293" s="90"/>
      <c r="D293" s="41"/>
      <c r="E293" s="81"/>
      <c r="F293" s="39"/>
      <c r="G293" s="39"/>
      <c r="H293" s="39"/>
      <c r="K293" s="77"/>
    </row>
    <row r="294" spans="2:11" ht="15">
      <c r="B294" s="80"/>
      <c r="C294" s="80"/>
      <c r="D294" s="41"/>
      <c r="E294" s="75"/>
      <c r="F294" s="37"/>
      <c r="G294" s="37"/>
      <c r="H294" s="37"/>
      <c r="J294" s="79"/>
      <c r="K294" s="77"/>
    </row>
    <row r="295" spans="2:11" ht="15">
      <c r="B295" s="80"/>
      <c r="C295" s="80"/>
      <c r="D295" s="41"/>
      <c r="E295" s="75"/>
      <c r="F295" s="37"/>
      <c r="G295" s="37"/>
      <c r="H295" s="37"/>
      <c r="J295" s="86"/>
      <c r="K295" s="87"/>
    </row>
    <row r="296" spans="2:11" ht="15">
      <c r="B296" s="40"/>
      <c r="C296" s="40"/>
      <c r="D296" s="41"/>
      <c r="E296" s="81"/>
      <c r="F296" s="39"/>
      <c r="G296" s="39"/>
      <c r="H296" s="39"/>
      <c r="J296" s="79"/>
      <c r="K296" s="77"/>
    </row>
    <row r="297" spans="2:11" ht="15">
      <c r="B297" s="40"/>
      <c r="C297" s="40"/>
      <c r="D297" s="41"/>
      <c r="E297" s="78"/>
      <c r="F297" s="38"/>
      <c r="G297" s="38"/>
      <c r="H297" s="38"/>
      <c r="J297" s="86"/>
      <c r="K297" s="87"/>
    </row>
    <row r="298" spans="2:11" ht="15">
      <c r="B298" s="40"/>
      <c r="C298" s="40"/>
      <c r="D298" s="41"/>
      <c r="E298" s="81"/>
      <c r="F298" s="39"/>
      <c r="G298" s="39"/>
      <c r="H298" s="39"/>
      <c r="J298" s="79"/>
      <c r="K298" s="77"/>
    </row>
    <row r="299" spans="2:11" ht="15">
      <c r="B299" s="80"/>
      <c r="C299" s="80"/>
      <c r="D299" s="41"/>
      <c r="E299" s="75"/>
      <c r="F299" s="37"/>
      <c r="G299" s="37"/>
      <c r="H299" s="37"/>
      <c r="J299" s="79"/>
      <c r="K299" s="77"/>
    </row>
    <row r="300" spans="2:11" ht="15">
      <c r="B300" s="80"/>
      <c r="C300" s="80"/>
      <c r="D300" s="41"/>
      <c r="E300" s="81"/>
      <c r="F300" s="39"/>
      <c r="G300" s="39"/>
      <c r="H300" s="39"/>
      <c r="J300" s="79"/>
      <c r="K300" s="77"/>
    </row>
    <row r="301" spans="2:11" ht="15">
      <c r="B301" s="91"/>
      <c r="C301" s="91"/>
      <c r="D301" s="41"/>
      <c r="E301" s="92"/>
      <c r="F301" s="93"/>
      <c r="G301" s="93"/>
      <c r="H301" s="93"/>
      <c r="J301" s="79"/>
      <c r="K301" s="77"/>
    </row>
    <row r="302" spans="2:11" ht="15">
      <c r="B302" s="80"/>
      <c r="C302" s="80"/>
      <c r="D302" s="41"/>
      <c r="E302" s="75"/>
      <c r="F302" s="37"/>
      <c r="G302" s="37"/>
      <c r="H302" s="37"/>
      <c r="J302" s="79"/>
      <c r="K302" s="77"/>
    </row>
    <row r="303" spans="2:11" ht="15">
      <c r="B303" s="40"/>
      <c r="C303" s="40"/>
      <c r="D303" s="41"/>
      <c r="E303" s="81"/>
      <c r="F303" s="39"/>
      <c r="G303" s="39"/>
      <c r="H303" s="39"/>
      <c r="J303" s="79"/>
      <c r="K303" s="77"/>
    </row>
    <row r="304" spans="2:11" ht="15">
      <c r="B304" s="40"/>
      <c r="C304" s="40"/>
      <c r="D304" s="41"/>
      <c r="E304" s="94"/>
      <c r="F304" s="95"/>
      <c r="G304" s="95"/>
      <c r="H304" s="95"/>
      <c r="J304" s="79"/>
      <c r="K304" s="77"/>
    </row>
    <row r="305" spans="2:11" ht="15">
      <c r="B305" s="40"/>
      <c r="C305" s="40"/>
      <c r="D305" s="41"/>
      <c r="E305" s="75"/>
      <c r="F305" s="37"/>
      <c r="G305" s="37"/>
      <c r="H305" s="37"/>
      <c r="K305" s="77"/>
    </row>
    <row r="306" spans="2:11" ht="15">
      <c r="B306" s="40"/>
      <c r="C306" s="40"/>
      <c r="D306" s="41"/>
      <c r="E306" s="78"/>
      <c r="F306" s="38"/>
      <c r="G306" s="38"/>
      <c r="H306" s="38"/>
      <c r="J306" s="79"/>
      <c r="K306" s="77"/>
    </row>
    <row r="307" spans="2:11" ht="15">
      <c r="B307" s="40"/>
      <c r="C307" s="40"/>
      <c r="D307" s="41"/>
      <c r="E307" s="84"/>
      <c r="F307" s="85"/>
      <c r="G307" s="85"/>
      <c r="H307" s="85"/>
      <c r="J307" s="79"/>
      <c r="K307" s="77"/>
    </row>
    <row r="308" spans="2:11" ht="15">
      <c r="B308" s="80"/>
      <c r="C308" s="80"/>
      <c r="D308" s="41"/>
      <c r="E308" s="75"/>
      <c r="F308" s="37"/>
      <c r="G308" s="37"/>
      <c r="H308" s="37"/>
      <c r="J308" s="79"/>
      <c r="K308" s="77"/>
    </row>
    <row r="309" spans="2:11" ht="15">
      <c r="B309" s="40"/>
      <c r="C309" s="40"/>
      <c r="D309" s="41"/>
      <c r="E309" s="75"/>
      <c r="F309" s="37"/>
      <c r="G309" s="37"/>
      <c r="H309" s="37"/>
      <c r="J309" s="79"/>
      <c r="K309" s="77"/>
    </row>
    <row r="310" spans="2:11" ht="15">
      <c r="B310" s="80"/>
      <c r="C310" s="80"/>
      <c r="D310" s="41"/>
      <c r="E310" s="81"/>
      <c r="F310" s="39"/>
      <c r="G310" s="39"/>
      <c r="H310" s="39"/>
      <c r="J310" s="79"/>
      <c r="K310" s="77"/>
    </row>
    <row r="311" spans="2:11" ht="15">
      <c r="B311" s="40"/>
      <c r="C311" s="40"/>
      <c r="D311" s="41"/>
      <c r="E311" s="75"/>
      <c r="F311" s="37"/>
      <c r="G311" s="37"/>
      <c r="H311" s="37"/>
      <c r="K311" s="77"/>
    </row>
    <row r="312" spans="2:11" ht="15">
      <c r="B312" s="40"/>
      <c r="C312" s="40"/>
      <c r="D312" s="41"/>
      <c r="E312" s="96"/>
      <c r="F312" s="95"/>
      <c r="G312" s="95"/>
      <c r="H312" s="95"/>
      <c r="J312" s="79"/>
      <c r="K312" s="77"/>
    </row>
    <row r="313" spans="2:11" ht="15">
      <c r="B313" s="80"/>
      <c r="C313" s="80"/>
      <c r="D313" s="41"/>
      <c r="E313" s="75"/>
      <c r="F313" s="37"/>
      <c r="G313" s="37"/>
      <c r="H313" s="37"/>
      <c r="J313" s="79"/>
      <c r="K313" s="77"/>
    </row>
    <row r="314" spans="2:11" ht="15">
      <c r="B314" s="40"/>
      <c r="C314" s="40"/>
      <c r="D314" s="41"/>
      <c r="E314" s="75"/>
      <c r="F314" s="37"/>
      <c r="G314" s="37"/>
      <c r="H314" s="37"/>
      <c r="J314" s="79"/>
      <c r="K314" s="77"/>
    </row>
    <row r="315" spans="2:11" ht="15">
      <c r="B315" s="40"/>
      <c r="C315" s="40"/>
      <c r="D315" s="41"/>
      <c r="E315" s="81"/>
      <c r="F315" s="39"/>
      <c r="G315" s="39"/>
      <c r="H315" s="39"/>
      <c r="J315" s="86"/>
      <c r="K315" s="87"/>
    </row>
    <row r="316" spans="2:11" ht="15">
      <c r="B316" s="80"/>
      <c r="C316" s="80"/>
      <c r="D316" s="41"/>
      <c r="E316" s="81"/>
      <c r="F316" s="39"/>
      <c r="G316" s="39"/>
      <c r="H316" s="39"/>
      <c r="J316" s="79"/>
      <c r="K316" s="77"/>
    </row>
    <row r="317" spans="2:11" ht="15">
      <c r="B317" s="40"/>
      <c r="C317" s="40"/>
      <c r="D317" s="41"/>
      <c r="E317" s="75"/>
      <c r="F317" s="37"/>
      <c r="G317" s="37"/>
      <c r="H317" s="37"/>
      <c r="K317" s="77"/>
    </row>
    <row r="318" spans="2:11" ht="15">
      <c r="B318" s="40"/>
      <c r="C318" s="40"/>
      <c r="D318" s="41"/>
      <c r="E318" s="75"/>
      <c r="F318" s="37"/>
      <c r="G318" s="37"/>
      <c r="H318" s="37"/>
      <c r="J318" s="79"/>
      <c r="K318" s="77"/>
    </row>
    <row r="319" spans="2:11" ht="15">
      <c r="B319" s="40"/>
      <c r="C319" s="40"/>
      <c r="D319" s="41"/>
      <c r="E319" s="75"/>
      <c r="F319" s="37"/>
      <c r="G319" s="37"/>
      <c r="H319" s="37"/>
      <c r="K319" s="77"/>
    </row>
    <row r="320" spans="2:11" ht="15">
      <c r="B320" s="40"/>
      <c r="C320" s="40"/>
      <c r="D320" s="41"/>
      <c r="E320" s="81"/>
      <c r="F320" s="39"/>
      <c r="G320" s="39"/>
      <c r="H320" s="39"/>
      <c r="K320" s="77"/>
    </row>
    <row r="321" spans="2:11" ht="15">
      <c r="B321" s="80"/>
      <c r="C321" s="80"/>
      <c r="D321" s="41"/>
      <c r="E321" s="81"/>
      <c r="F321" s="39"/>
      <c r="G321" s="39"/>
      <c r="H321" s="39"/>
      <c r="J321" s="79"/>
      <c r="K321" s="77"/>
    </row>
    <row r="322" spans="2:11" ht="15">
      <c r="B322" s="40"/>
      <c r="C322" s="40"/>
      <c r="D322" s="41"/>
      <c r="E322" s="75"/>
      <c r="F322" s="37"/>
      <c r="G322" s="37"/>
      <c r="H322" s="37"/>
      <c r="J322" s="79"/>
      <c r="K322" s="77"/>
    </row>
    <row r="323" spans="2:11" ht="15">
      <c r="B323" s="40"/>
      <c r="C323" s="40"/>
      <c r="D323" s="41"/>
      <c r="E323" s="75"/>
      <c r="F323" s="37"/>
      <c r="G323" s="37"/>
      <c r="H323" s="37"/>
      <c r="J323" s="79"/>
      <c r="K323" s="77"/>
    </row>
    <row r="324" spans="2:11" ht="15">
      <c r="B324" s="80"/>
      <c r="C324" s="80"/>
      <c r="D324" s="41"/>
      <c r="E324" s="75"/>
      <c r="F324" s="37"/>
      <c r="G324" s="37"/>
      <c r="H324" s="37"/>
      <c r="J324" s="79"/>
      <c r="K324" s="77"/>
    </row>
    <row r="325" spans="2:11" ht="15">
      <c r="B325" s="40"/>
      <c r="C325" s="40"/>
      <c r="D325" s="41"/>
      <c r="E325" s="78"/>
      <c r="F325" s="38"/>
      <c r="G325" s="38"/>
      <c r="H325" s="38"/>
      <c r="J325" s="79"/>
      <c r="K325" s="77"/>
    </row>
    <row r="326" spans="2:11" ht="15">
      <c r="B326" s="80"/>
      <c r="C326" s="80"/>
      <c r="D326" s="41"/>
      <c r="E326" s="75"/>
      <c r="F326" s="37"/>
      <c r="G326" s="37"/>
      <c r="H326" s="37"/>
      <c r="J326" s="79"/>
      <c r="K326" s="77"/>
    </row>
    <row r="327" spans="2:11" ht="15">
      <c r="B327" s="80"/>
      <c r="C327" s="80"/>
      <c r="D327" s="41"/>
      <c r="E327" s="81"/>
      <c r="F327" s="39"/>
      <c r="G327" s="39"/>
      <c r="H327" s="39"/>
      <c r="J327" s="79"/>
      <c r="K327" s="77"/>
    </row>
    <row r="328" spans="2:11" ht="15">
      <c r="B328" s="40"/>
      <c r="C328" s="40"/>
      <c r="D328" s="41"/>
      <c r="E328" s="75"/>
      <c r="F328" s="37"/>
      <c r="G328" s="37"/>
      <c r="H328" s="37"/>
      <c r="J328" s="79"/>
      <c r="K328" s="77"/>
    </row>
    <row r="329" spans="2:11" ht="15">
      <c r="B329" s="80"/>
      <c r="C329" s="80"/>
      <c r="D329" s="41"/>
      <c r="E329" s="75"/>
      <c r="F329" s="37"/>
      <c r="G329" s="37"/>
      <c r="H329" s="37"/>
      <c r="J329" s="79"/>
      <c r="K329" s="77"/>
    </row>
    <row r="330" spans="2:11" ht="15">
      <c r="B330" s="80"/>
      <c r="C330" s="80"/>
      <c r="D330" s="41"/>
      <c r="E330" s="78"/>
      <c r="F330" s="38"/>
      <c r="G330" s="38"/>
      <c r="H330" s="38"/>
      <c r="J330" s="79"/>
      <c r="K330" s="77"/>
    </row>
    <row r="331" spans="2:11" ht="15">
      <c r="B331" s="40"/>
      <c r="C331" s="40"/>
      <c r="D331" s="41"/>
      <c r="E331" s="78"/>
      <c r="F331" s="38"/>
      <c r="G331" s="38"/>
      <c r="H331" s="38"/>
      <c r="J331" s="79"/>
      <c r="K331" s="77"/>
    </row>
    <row r="332" spans="2:11" ht="15">
      <c r="B332" s="40"/>
      <c r="C332" s="40"/>
      <c r="D332" s="41"/>
      <c r="E332" s="75"/>
      <c r="F332" s="37"/>
      <c r="G332" s="37"/>
      <c r="H332" s="37"/>
      <c r="K332" s="77"/>
    </row>
    <row r="333" spans="2:11" ht="15">
      <c r="B333" s="40"/>
      <c r="C333" s="40"/>
      <c r="D333" s="41"/>
      <c r="E333" s="75"/>
      <c r="F333" s="37"/>
      <c r="G333" s="37"/>
      <c r="H333" s="37"/>
      <c r="J333" s="79"/>
      <c r="K333" s="97"/>
    </row>
    <row r="334" spans="2:11" ht="15">
      <c r="B334" s="40"/>
      <c r="C334" s="40"/>
      <c r="D334" s="41"/>
      <c r="E334" s="78"/>
      <c r="F334" s="38"/>
      <c r="G334" s="38"/>
      <c r="H334" s="38"/>
      <c r="K334" s="77"/>
    </row>
    <row r="335" spans="2:11" ht="15">
      <c r="B335" s="80"/>
      <c r="C335" s="80"/>
      <c r="D335" s="41"/>
      <c r="E335" s="75"/>
      <c r="F335" s="37"/>
      <c r="G335" s="37"/>
      <c r="H335" s="37"/>
      <c r="J335" s="79"/>
      <c r="K335" s="77"/>
    </row>
    <row r="336" spans="2:11" ht="15">
      <c r="B336" s="40"/>
      <c r="C336" s="40"/>
      <c r="D336" s="41"/>
      <c r="E336" s="75"/>
      <c r="F336" s="37"/>
      <c r="G336" s="37"/>
      <c r="H336" s="37"/>
      <c r="J336" s="79"/>
      <c r="K336" s="77"/>
    </row>
    <row r="337" spans="2:11" ht="15">
      <c r="B337" s="40"/>
      <c r="C337" s="40"/>
      <c r="D337" s="41"/>
      <c r="E337" s="75"/>
      <c r="F337" s="37"/>
      <c r="G337" s="37"/>
      <c r="H337" s="37"/>
      <c r="K337" s="77"/>
    </row>
    <row r="338" spans="2:11" ht="15">
      <c r="B338" s="40"/>
      <c r="C338" s="40"/>
      <c r="D338" s="41"/>
      <c r="E338" s="81"/>
      <c r="F338" s="37"/>
      <c r="G338" s="37"/>
      <c r="H338" s="37"/>
      <c r="K338" s="77"/>
    </row>
    <row r="339" spans="2:11" ht="15">
      <c r="B339" s="80"/>
      <c r="C339" s="80"/>
      <c r="D339" s="41"/>
      <c r="E339" s="75"/>
      <c r="F339" s="37"/>
      <c r="G339" s="37"/>
      <c r="H339" s="37"/>
      <c r="J339" s="79"/>
      <c r="K339" s="77"/>
    </row>
    <row r="340" spans="2:11" ht="15">
      <c r="B340" s="40"/>
      <c r="C340" s="40"/>
      <c r="D340" s="41"/>
      <c r="E340" s="81"/>
      <c r="F340" s="39"/>
      <c r="G340" s="39"/>
      <c r="H340" s="39"/>
      <c r="K340" s="77"/>
    </row>
    <row r="341" spans="2:11" ht="15">
      <c r="B341" s="40"/>
      <c r="C341" s="40"/>
      <c r="D341" s="41"/>
      <c r="E341" s="81"/>
      <c r="F341" s="39"/>
      <c r="G341" s="39"/>
      <c r="H341" s="39"/>
      <c r="K341" s="77"/>
    </row>
    <row r="342" spans="2:11" ht="15">
      <c r="B342" s="40"/>
      <c r="C342" s="40"/>
      <c r="D342" s="41"/>
      <c r="E342" s="88"/>
      <c r="F342" s="89"/>
      <c r="G342" s="89"/>
      <c r="H342" s="89"/>
      <c r="J342" s="79"/>
      <c r="K342" s="77"/>
    </row>
    <row r="343" spans="2:11" ht="15">
      <c r="B343" s="80"/>
      <c r="C343" s="80"/>
      <c r="D343" s="41"/>
      <c r="E343" s="75"/>
      <c r="F343" s="37"/>
      <c r="G343" s="37"/>
      <c r="H343" s="37"/>
      <c r="J343" s="79"/>
      <c r="K343" s="77"/>
    </row>
    <row r="344" spans="2:11" ht="15">
      <c r="B344" s="40"/>
      <c r="C344" s="40"/>
      <c r="D344" s="41"/>
      <c r="E344" s="81"/>
      <c r="F344" s="39"/>
      <c r="G344" s="39"/>
      <c r="H344" s="39"/>
      <c r="J344" s="86"/>
      <c r="K344" s="87"/>
    </row>
    <row r="345" spans="2:11" ht="15">
      <c r="B345" s="40"/>
      <c r="C345" s="40"/>
      <c r="D345" s="41"/>
      <c r="E345" s="75"/>
      <c r="F345" s="37"/>
      <c r="G345" s="37"/>
      <c r="H345" s="37"/>
      <c r="J345" s="86"/>
      <c r="K345" s="87"/>
    </row>
    <row r="346" spans="2:11" ht="15">
      <c r="B346" s="80"/>
      <c r="C346" s="80"/>
      <c r="D346" s="41"/>
      <c r="E346" s="84"/>
      <c r="F346" s="85"/>
      <c r="G346" s="85"/>
      <c r="H346" s="85"/>
      <c r="J346" s="79"/>
      <c r="K346" s="77"/>
    </row>
    <row r="347" spans="2:11" ht="15">
      <c r="B347" s="40"/>
      <c r="C347" s="40"/>
      <c r="D347" s="41"/>
      <c r="E347" s="81"/>
      <c r="F347" s="39"/>
      <c r="G347" s="39"/>
      <c r="H347" s="39"/>
      <c r="J347" s="79"/>
      <c r="K347" s="77"/>
    </row>
    <row r="348" spans="2:11" ht="15">
      <c r="B348" s="40"/>
      <c r="C348" s="40"/>
      <c r="D348" s="41"/>
      <c r="E348" s="75"/>
      <c r="F348" s="37"/>
      <c r="G348" s="37"/>
      <c r="H348" s="37"/>
      <c r="J348" s="79"/>
      <c r="K348" s="77"/>
    </row>
    <row r="349" spans="2:11" ht="15">
      <c r="B349" s="40"/>
      <c r="C349" s="40"/>
      <c r="D349" s="41"/>
      <c r="E349" s="81"/>
      <c r="F349" s="39"/>
      <c r="G349" s="39"/>
      <c r="H349" s="39"/>
      <c r="J349" s="79"/>
      <c r="K349" s="77"/>
    </row>
    <row r="350" spans="2:11" ht="15">
      <c r="B350" s="40"/>
      <c r="C350" s="40"/>
      <c r="D350" s="41"/>
      <c r="E350" s="75"/>
      <c r="F350" s="37"/>
      <c r="G350" s="37"/>
      <c r="H350" s="37"/>
      <c r="J350" s="79"/>
      <c r="K350" s="77"/>
    </row>
    <row r="351" spans="2:11" ht="15">
      <c r="B351" s="80"/>
      <c r="C351" s="80"/>
      <c r="D351" s="41"/>
      <c r="E351" s="75"/>
      <c r="F351" s="37"/>
      <c r="G351" s="37"/>
      <c r="H351" s="37"/>
      <c r="J351" s="86"/>
      <c r="K351" s="87"/>
    </row>
    <row r="352" spans="2:11" ht="15">
      <c r="B352" s="80"/>
      <c r="C352" s="80"/>
      <c r="D352" s="41"/>
      <c r="E352" s="81"/>
      <c r="F352" s="39"/>
      <c r="G352" s="39"/>
      <c r="H352" s="39"/>
      <c r="J352" s="79"/>
      <c r="K352" s="77"/>
    </row>
    <row r="353" spans="2:11" ht="15">
      <c r="B353" s="80"/>
      <c r="C353" s="80"/>
      <c r="D353" s="41"/>
      <c r="E353" s="78"/>
      <c r="F353" s="38"/>
      <c r="G353" s="38"/>
      <c r="H353" s="38"/>
      <c r="J353" s="79"/>
      <c r="K353" s="77"/>
    </row>
    <row r="354" spans="2:11" ht="15">
      <c r="B354" s="40"/>
      <c r="C354" s="40"/>
      <c r="D354" s="41"/>
      <c r="E354" s="75"/>
      <c r="F354" s="37"/>
      <c r="G354" s="37"/>
      <c r="H354" s="37"/>
      <c r="K354" s="77"/>
    </row>
    <row r="355" spans="2:11" ht="15">
      <c r="B355" s="40"/>
      <c r="C355" s="40"/>
      <c r="D355" s="41"/>
      <c r="E355" s="75"/>
      <c r="F355" s="37"/>
      <c r="G355" s="37"/>
      <c r="H355" s="37"/>
      <c r="J355" s="86"/>
      <c r="K355" s="87"/>
    </row>
    <row r="356" spans="2:11" ht="15">
      <c r="B356" s="40"/>
      <c r="C356" s="40"/>
      <c r="D356" s="41"/>
      <c r="E356" s="75"/>
      <c r="F356" s="37"/>
      <c r="G356" s="37"/>
      <c r="H356" s="37"/>
      <c r="K356" s="77"/>
    </row>
    <row r="357" spans="2:11" ht="15">
      <c r="B357" s="40"/>
      <c r="C357" s="40"/>
      <c r="D357" s="41"/>
      <c r="E357" s="75"/>
      <c r="F357" s="37"/>
      <c r="G357" s="37"/>
      <c r="H357" s="37"/>
      <c r="K357" s="77"/>
    </row>
    <row r="358" spans="2:11" ht="15">
      <c r="B358" s="40"/>
      <c r="C358" s="40"/>
      <c r="D358" s="41"/>
      <c r="E358" s="75"/>
      <c r="F358" s="37"/>
      <c r="G358" s="37"/>
      <c r="H358" s="37"/>
      <c r="J358" s="79"/>
      <c r="K358" s="77"/>
    </row>
    <row r="359" spans="2:11" ht="15">
      <c r="B359" s="80"/>
      <c r="C359" s="80"/>
      <c r="D359" s="41"/>
      <c r="E359" s="75"/>
      <c r="F359" s="37"/>
      <c r="G359" s="37"/>
      <c r="H359" s="37"/>
      <c r="J359" s="79"/>
      <c r="K359" s="77"/>
    </row>
    <row r="360" spans="2:11" ht="15">
      <c r="B360" s="40"/>
      <c r="C360" s="40"/>
      <c r="D360" s="41"/>
      <c r="E360" s="78"/>
      <c r="F360" s="38"/>
      <c r="G360" s="38"/>
      <c r="H360" s="38"/>
      <c r="K360" s="87"/>
    </row>
    <row r="361" spans="2:11" ht="15">
      <c r="B361" s="40"/>
      <c r="C361" s="40"/>
      <c r="D361" s="41"/>
      <c r="E361" s="75"/>
      <c r="F361" s="37"/>
      <c r="G361" s="37"/>
      <c r="H361" s="37"/>
      <c r="J361" s="79"/>
      <c r="K361" s="77"/>
    </row>
    <row r="362" spans="2:11" ht="15">
      <c r="B362" s="40"/>
      <c r="C362" s="40"/>
      <c r="D362" s="41"/>
      <c r="E362" s="78"/>
      <c r="F362" s="38"/>
      <c r="G362" s="38"/>
      <c r="H362" s="38"/>
      <c r="J362" s="79"/>
      <c r="K362" s="77"/>
    </row>
    <row r="363" spans="2:11" ht="15">
      <c r="B363" s="40"/>
      <c r="C363" s="40"/>
      <c r="D363" s="41"/>
      <c r="E363" s="75"/>
      <c r="F363" s="37"/>
      <c r="G363" s="37"/>
      <c r="H363" s="37"/>
      <c r="J363" s="79"/>
      <c r="K363" s="77"/>
    </row>
    <row r="364" spans="2:11" ht="15">
      <c r="B364" s="40"/>
      <c r="C364" s="40"/>
      <c r="D364" s="41"/>
      <c r="E364" s="78"/>
      <c r="F364" s="38"/>
      <c r="G364" s="38"/>
      <c r="H364" s="38"/>
      <c r="K364" s="77"/>
    </row>
    <row r="365" spans="2:11" ht="15">
      <c r="B365" s="40"/>
      <c r="C365" s="40"/>
      <c r="D365" s="41"/>
      <c r="E365" s="75"/>
      <c r="F365" s="37"/>
      <c r="G365" s="37"/>
      <c r="H365" s="37"/>
      <c r="J365" s="86"/>
      <c r="K365" s="87"/>
    </row>
    <row r="366" spans="2:11" ht="15">
      <c r="B366" s="91"/>
      <c r="C366" s="91"/>
      <c r="D366" s="41"/>
      <c r="E366" s="92"/>
      <c r="F366" s="93"/>
      <c r="G366" s="93"/>
      <c r="H366" s="93"/>
      <c r="J366" s="79"/>
      <c r="K366" s="77"/>
    </row>
    <row r="367" spans="2:11" ht="15">
      <c r="B367" s="40"/>
      <c r="C367" s="40"/>
      <c r="D367" s="41"/>
      <c r="E367" s="75"/>
      <c r="F367" s="37"/>
      <c r="G367" s="37"/>
      <c r="H367" s="37"/>
      <c r="K367" s="77"/>
    </row>
    <row r="368" spans="2:11" ht="15">
      <c r="B368" s="40"/>
      <c r="C368" s="40"/>
      <c r="D368" s="41"/>
      <c r="E368" s="78"/>
      <c r="F368" s="38"/>
      <c r="G368" s="38"/>
      <c r="H368" s="38"/>
      <c r="J368" s="79"/>
      <c r="K368" s="77"/>
    </row>
    <row r="369" spans="2:11" ht="15">
      <c r="B369" s="40"/>
      <c r="C369" s="40"/>
      <c r="D369" s="41"/>
      <c r="E369" s="75"/>
      <c r="F369" s="37"/>
      <c r="G369" s="37"/>
      <c r="H369" s="37"/>
      <c r="J369" s="79"/>
      <c r="K369" s="77"/>
    </row>
    <row r="370" spans="2:11" ht="15">
      <c r="B370" s="40"/>
      <c r="C370" s="40"/>
      <c r="D370" s="41"/>
      <c r="E370" s="75"/>
      <c r="F370" s="37"/>
      <c r="G370" s="37"/>
      <c r="H370" s="37"/>
      <c r="J370" s="79"/>
      <c r="K370" s="77"/>
    </row>
    <row r="371" spans="2:11" ht="15">
      <c r="B371" s="40"/>
      <c r="C371" s="40"/>
      <c r="D371" s="41"/>
      <c r="E371" s="84"/>
      <c r="F371" s="85"/>
      <c r="G371" s="85"/>
      <c r="H371" s="85"/>
      <c r="J371" s="79"/>
      <c r="K371" s="77"/>
    </row>
    <row r="372" spans="2:11" ht="15">
      <c r="B372" s="80"/>
      <c r="C372" s="80"/>
      <c r="D372" s="41"/>
      <c r="E372" s="75"/>
      <c r="F372" s="37"/>
      <c r="G372" s="37"/>
      <c r="H372" s="37"/>
      <c r="J372" s="79"/>
      <c r="K372" s="77"/>
    </row>
    <row r="373" spans="2:11" ht="15">
      <c r="B373" s="80"/>
      <c r="C373" s="80"/>
      <c r="D373" s="41"/>
      <c r="E373" s="81"/>
      <c r="F373" s="37"/>
      <c r="G373" s="37"/>
      <c r="H373" s="37"/>
      <c r="J373" s="79"/>
      <c r="K373" s="77"/>
    </row>
    <row r="374" spans="2:11" ht="15">
      <c r="B374" s="40"/>
      <c r="C374" s="40"/>
      <c r="D374" s="41"/>
      <c r="E374" s="75"/>
      <c r="F374" s="37"/>
      <c r="G374" s="37"/>
      <c r="H374" s="37"/>
      <c r="J374" s="79"/>
      <c r="K374" s="77"/>
    </row>
    <row r="375" spans="2:11" ht="15">
      <c r="B375" s="80"/>
      <c r="C375" s="80"/>
      <c r="D375" s="41"/>
      <c r="E375" s="75"/>
      <c r="F375" s="37"/>
      <c r="G375" s="37"/>
      <c r="H375" s="37"/>
      <c r="J375" s="79"/>
      <c r="K375" s="77"/>
    </row>
    <row r="376" spans="2:11" ht="15">
      <c r="B376" s="80"/>
      <c r="C376" s="80"/>
      <c r="D376" s="41"/>
      <c r="E376" s="75"/>
      <c r="F376" s="37"/>
      <c r="G376" s="37"/>
      <c r="H376" s="37"/>
      <c r="J376" s="86"/>
      <c r="K376" s="87"/>
    </row>
    <row r="377" spans="2:11" ht="15">
      <c r="B377" s="40"/>
      <c r="C377" s="40"/>
      <c r="D377" s="41"/>
      <c r="E377" s="81"/>
      <c r="F377" s="39"/>
      <c r="G377" s="39"/>
      <c r="H377" s="39"/>
      <c r="J377" s="79"/>
      <c r="K377" s="77"/>
    </row>
    <row r="378" spans="2:11" ht="15">
      <c r="B378" s="40"/>
      <c r="C378" s="40"/>
      <c r="D378" s="41"/>
      <c r="E378" s="78"/>
      <c r="F378" s="38"/>
      <c r="G378" s="38"/>
      <c r="H378" s="38"/>
      <c r="K378" s="77"/>
    </row>
    <row r="379" spans="2:11" ht="15">
      <c r="B379" s="40"/>
      <c r="C379" s="40"/>
      <c r="D379" s="41"/>
      <c r="E379" s="78"/>
      <c r="F379" s="38"/>
      <c r="G379" s="38"/>
      <c r="H379" s="38"/>
      <c r="J379" s="79"/>
      <c r="K379" s="77"/>
    </row>
    <row r="380" spans="2:11" ht="15">
      <c r="B380" s="40"/>
      <c r="C380" s="40"/>
      <c r="D380" s="41"/>
      <c r="E380" s="75"/>
      <c r="F380" s="37"/>
      <c r="G380" s="37"/>
      <c r="H380" s="37"/>
      <c r="J380" s="79"/>
      <c r="K380" s="77"/>
    </row>
    <row r="381" spans="2:11" ht="15">
      <c r="B381" s="80"/>
      <c r="C381" s="80"/>
      <c r="D381" s="41"/>
      <c r="E381" s="75"/>
      <c r="F381" s="37"/>
      <c r="G381" s="37"/>
      <c r="H381" s="37"/>
      <c r="J381" s="79"/>
      <c r="K381" s="77"/>
    </row>
    <row r="382" spans="2:11" ht="15">
      <c r="B382" s="80"/>
      <c r="C382" s="80"/>
      <c r="D382" s="41"/>
      <c r="E382" s="75"/>
      <c r="F382" s="37"/>
      <c r="G382" s="37"/>
      <c r="H382" s="37"/>
      <c r="J382" s="79"/>
      <c r="K382" s="77"/>
    </row>
    <row r="383" spans="2:11" ht="15">
      <c r="B383" s="40"/>
      <c r="C383" s="40"/>
      <c r="D383" s="41"/>
      <c r="E383" s="78"/>
      <c r="F383" s="38"/>
      <c r="G383" s="38"/>
      <c r="H383" s="38"/>
      <c r="J383" s="79"/>
      <c r="K383" s="77"/>
    </row>
    <row r="384" spans="2:11" ht="15">
      <c r="B384" s="80"/>
      <c r="C384" s="80"/>
      <c r="D384" s="41"/>
      <c r="E384" s="81"/>
      <c r="F384" s="39"/>
      <c r="G384" s="39"/>
      <c r="H384" s="39"/>
      <c r="J384" s="79"/>
      <c r="K384" s="77"/>
    </row>
    <row r="385" spans="2:11" ht="15">
      <c r="B385" s="40"/>
      <c r="C385" s="40"/>
      <c r="D385" s="41"/>
      <c r="E385" s="81"/>
      <c r="F385" s="39"/>
      <c r="G385" s="39"/>
      <c r="H385" s="39"/>
      <c r="J385" s="79"/>
      <c r="K385" s="77"/>
    </row>
    <row r="386" spans="2:11" ht="15">
      <c r="B386" s="80"/>
      <c r="C386" s="80"/>
      <c r="D386" s="41"/>
      <c r="E386" s="78"/>
      <c r="F386" s="38"/>
      <c r="G386" s="38"/>
      <c r="H386" s="38"/>
      <c r="J386" s="86"/>
      <c r="K386" s="87"/>
    </row>
    <row r="387" spans="2:11" ht="15">
      <c r="B387" s="40"/>
      <c r="C387" s="40"/>
      <c r="D387" s="41"/>
      <c r="E387" s="78"/>
      <c r="F387" s="38"/>
      <c r="G387" s="38"/>
      <c r="H387" s="38"/>
      <c r="J387" s="79"/>
      <c r="K387" s="77"/>
    </row>
    <row r="388" spans="2:11" ht="15">
      <c r="B388" s="40"/>
      <c r="C388" s="40"/>
      <c r="D388" s="41"/>
      <c r="E388" s="75"/>
      <c r="F388" s="37"/>
      <c r="G388" s="37"/>
      <c r="H388" s="37"/>
      <c r="J388" s="79"/>
      <c r="K388" s="97"/>
    </row>
    <row r="389" spans="2:11" ht="15">
      <c r="B389" s="40"/>
      <c r="C389" s="40"/>
      <c r="D389" s="41"/>
      <c r="E389" s="81"/>
      <c r="F389" s="39"/>
      <c r="G389" s="39"/>
      <c r="H389" s="39"/>
      <c r="K389" s="87"/>
    </row>
    <row r="390" spans="2:11" ht="15">
      <c r="B390" s="40"/>
      <c r="C390" s="40"/>
      <c r="D390" s="41"/>
      <c r="E390" s="75"/>
      <c r="F390" s="37"/>
      <c r="G390" s="37"/>
      <c r="H390" s="37"/>
      <c r="K390" s="77"/>
    </row>
    <row r="391" spans="2:11" ht="15">
      <c r="B391" s="40"/>
      <c r="C391" s="40"/>
      <c r="D391" s="41"/>
      <c r="E391" s="75"/>
      <c r="F391" s="37"/>
      <c r="G391" s="37"/>
      <c r="H391" s="37"/>
      <c r="J391" s="79"/>
      <c r="K391" s="77"/>
    </row>
    <row r="392" spans="2:11" ht="15">
      <c r="B392" s="40"/>
      <c r="C392" s="40"/>
      <c r="D392" s="41"/>
      <c r="E392" s="75"/>
      <c r="F392" s="37"/>
      <c r="G392" s="37"/>
      <c r="H392" s="37"/>
      <c r="J392" s="79"/>
      <c r="K392" s="77"/>
    </row>
    <row r="393" spans="2:11" ht="15">
      <c r="B393" s="40"/>
      <c r="C393" s="40"/>
      <c r="D393" s="41"/>
      <c r="E393" s="75"/>
      <c r="F393" s="37"/>
      <c r="G393" s="37"/>
      <c r="H393" s="37"/>
      <c r="J393" s="79"/>
      <c r="K393" s="77"/>
    </row>
    <row r="394" spans="2:11" ht="15">
      <c r="B394" s="40"/>
      <c r="C394" s="40"/>
      <c r="D394" s="41"/>
      <c r="E394" s="75"/>
      <c r="F394" s="37"/>
      <c r="G394" s="37"/>
      <c r="H394" s="37"/>
      <c r="K394" s="77"/>
    </row>
    <row r="395" spans="2:11" ht="15">
      <c r="B395" s="40"/>
      <c r="C395" s="40"/>
      <c r="D395" s="41"/>
      <c r="E395" s="75"/>
      <c r="F395" s="37"/>
      <c r="G395" s="37"/>
      <c r="H395" s="37"/>
      <c r="J395" s="79"/>
      <c r="K395" s="77"/>
    </row>
    <row r="396" spans="2:11" ht="15">
      <c r="B396" s="80"/>
      <c r="C396" s="80"/>
      <c r="D396" s="41"/>
      <c r="E396" s="75"/>
      <c r="F396" s="37"/>
      <c r="G396" s="37"/>
      <c r="H396" s="37"/>
      <c r="J396" s="79"/>
      <c r="K396" s="77"/>
    </row>
    <row r="397" spans="2:11" ht="15">
      <c r="B397" s="40"/>
      <c r="C397" s="40"/>
      <c r="D397" s="41"/>
      <c r="E397" s="75"/>
      <c r="F397" s="37"/>
      <c r="G397" s="37"/>
      <c r="H397" s="37"/>
      <c r="J397" s="79"/>
      <c r="K397" s="77"/>
    </row>
    <row r="398" spans="2:11" ht="15">
      <c r="B398" s="40"/>
      <c r="C398" s="40"/>
      <c r="D398" s="41"/>
      <c r="E398" s="81"/>
      <c r="F398" s="39"/>
      <c r="G398" s="39"/>
      <c r="H398" s="39"/>
      <c r="K398" s="77"/>
    </row>
    <row r="399" spans="2:11" ht="15">
      <c r="B399" s="40"/>
      <c r="C399" s="40"/>
      <c r="D399" s="41"/>
      <c r="E399" s="78"/>
      <c r="F399" s="38"/>
      <c r="G399" s="38"/>
      <c r="H399" s="38"/>
      <c r="K399" s="77"/>
    </row>
    <row r="400" spans="2:11" ht="15">
      <c r="B400" s="80"/>
      <c r="C400" s="80"/>
      <c r="D400" s="41"/>
      <c r="E400" s="78"/>
      <c r="F400" s="38"/>
      <c r="G400" s="38"/>
      <c r="H400" s="38"/>
      <c r="J400" s="79"/>
      <c r="K400" s="77"/>
    </row>
    <row r="401" spans="2:11" ht="15">
      <c r="B401" s="40"/>
      <c r="C401" s="40"/>
      <c r="D401" s="41"/>
      <c r="E401" s="78"/>
      <c r="F401" s="38"/>
      <c r="G401" s="38"/>
      <c r="H401" s="38"/>
      <c r="J401" s="79"/>
      <c r="K401" s="77"/>
    </row>
    <row r="402" spans="2:11" ht="15">
      <c r="B402" s="40"/>
      <c r="C402" s="40"/>
      <c r="D402" s="41"/>
      <c r="E402" s="75"/>
      <c r="F402" s="37"/>
      <c r="G402" s="37"/>
      <c r="H402" s="37"/>
      <c r="J402" s="79"/>
      <c r="K402" s="77"/>
    </row>
    <row r="403" spans="2:11" ht="15">
      <c r="B403" s="40"/>
      <c r="C403" s="40"/>
      <c r="D403" s="41"/>
      <c r="E403" s="75"/>
      <c r="F403" s="37"/>
      <c r="G403" s="37"/>
      <c r="H403" s="37"/>
      <c r="K403" s="77"/>
    </row>
    <row r="404" spans="2:11" ht="15">
      <c r="B404" s="40"/>
      <c r="C404" s="40"/>
      <c r="D404" s="41"/>
      <c r="E404" s="78"/>
      <c r="F404" s="38"/>
      <c r="G404" s="38"/>
      <c r="H404" s="38"/>
      <c r="K404" s="77"/>
    </row>
    <row r="405" spans="2:11" ht="15">
      <c r="B405" s="40"/>
      <c r="C405" s="40"/>
      <c r="D405" s="41"/>
      <c r="E405" s="78"/>
      <c r="F405" s="38"/>
      <c r="G405" s="38"/>
      <c r="H405" s="38"/>
      <c r="K405" s="77"/>
    </row>
    <row r="406" spans="2:11" ht="15">
      <c r="B406" s="40"/>
      <c r="C406" s="40"/>
      <c r="D406" s="98"/>
      <c r="E406" s="94"/>
      <c r="F406" s="99"/>
      <c r="G406" s="99"/>
      <c r="H406" s="99"/>
      <c r="J406" s="79"/>
      <c r="K406" s="97"/>
    </row>
    <row r="407" spans="2:11" ht="15">
      <c r="B407" s="80"/>
      <c r="C407" s="80"/>
      <c r="D407" s="41"/>
      <c r="E407" s="78"/>
      <c r="F407" s="38"/>
      <c r="G407" s="38"/>
      <c r="H407" s="38"/>
      <c r="J407" s="86"/>
      <c r="K407" s="87"/>
    </row>
    <row r="408" spans="2:11" ht="15">
      <c r="B408" s="40"/>
      <c r="C408" s="40"/>
      <c r="D408" s="41"/>
      <c r="E408" s="75"/>
      <c r="F408" s="37"/>
      <c r="G408" s="37"/>
      <c r="H408" s="37"/>
      <c r="K408" s="77"/>
    </row>
    <row r="409" spans="2:11" ht="15">
      <c r="B409" s="40"/>
      <c r="C409" s="40"/>
      <c r="D409" s="41"/>
      <c r="E409" s="75"/>
      <c r="F409" s="37"/>
      <c r="G409" s="37"/>
      <c r="H409" s="37"/>
      <c r="J409" s="79"/>
      <c r="K409" s="77"/>
    </row>
    <row r="410" spans="2:11" ht="15">
      <c r="B410" s="40"/>
      <c r="C410" s="40"/>
      <c r="D410" s="41"/>
      <c r="E410" s="78"/>
      <c r="F410" s="38"/>
      <c r="G410" s="38"/>
      <c r="H410" s="38"/>
      <c r="J410" s="79"/>
      <c r="K410" s="97"/>
    </row>
    <row r="411" spans="2:11" ht="15">
      <c r="B411" s="40"/>
      <c r="C411" s="40"/>
      <c r="D411" s="41"/>
      <c r="E411" s="81"/>
      <c r="F411" s="39"/>
      <c r="G411" s="39"/>
      <c r="H411" s="39"/>
      <c r="K411" s="77"/>
    </row>
    <row r="412" spans="2:11" ht="15">
      <c r="B412" s="40"/>
      <c r="C412" s="40"/>
      <c r="D412" s="41"/>
      <c r="E412" s="75"/>
      <c r="F412" s="37"/>
      <c r="G412" s="37"/>
      <c r="H412" s="37"/>
      <c r="J412" s="79"/>
      <c r="K412" s="77"/>
    </row>
    <row r="413" spans="2:11" ht="15">
      <c r="B413" s="80"/>
      <c r="C413" s="80"/>
      <c r="D413" s="41"/>
      <c r="E413" s="75"/>
      <c r="F413" s="37"/>
      <c r="G413" s="37"/>
      <c r="H413" s="37"/>
      <c r="J413" s="86"/>
      <c r="K413" s="87"/>
    </row>
    <row r="414" spans="2:11" ht="15">
      <c r="B414" s="40"/>
      <c r="C414" s="40"/>
      <c r="D414" s="41"/>
      <c r="E414" s="81"/>
      <c r="F414" s="39"/>
      <c r="G414" s="39"/>
      <c r="H414" s="39"/>
      <c r="K414" s="77"/>
    </row>
    <row r="415" spans="2:11" ht="15">
      <c r="B415" s="40"/>
      <c r="C415" s="40"/>
      <c r="D415" s="41"/>
      <c r="E415" s="100"/>
      <c r="F415" s="101"/>
      <c r="G415" s="101"/>
      <c r="H415" s="101"/>
      <c r="J415" s="79"/>
      <c r="K415" s="77"/>
    </row>
    <row r="416" spans="2:11" ht="15">
      <c r="B416" s="40"/>
      <c r="C416" s="40"/>
      <c r="D416" s="41"/>
      <c r="E416" s="78"/>
      <c r="F416" s="38"/>
      <c r="G416" s="38"/>
      <c r="H416" s="38"/>
      <c r="J416" s="86"/>
      <c r="K416" s="87"/>
    </row>
    <row r="417" spans="2:11" ht="15">
      <c r="B417" s="80"/>
      <c r="C417" s="80"/>
      <c r="D417" s="41"/>
      <c r="E417" s="78"/>
      <c r="F417" s="38"/>
      <c r="G417" s="38"/>
      <c r="H417" s="38"/>
      <c r="J417" s="79"/>
      <c r="K417" s="77"/>
    </row>
    <row r="418" spans="2:11" ht="15">
      <c r="B418" s="40"/>
      <c r="C418" s="40"/>
      <c r="D418" s="41"/>
      <c r="E418" s="75"/>
      <c r="F418" s="37"/>
      <c r="G418" s="37"/>
      <c r="H418" s="37"/>
      <c r="J418" s="79"/>
      <c r="K418" s="77"/>
    </row>
    <row r="419" spans="2:11" ht="15">
      <c r="B419" s="80"/>
      <c r="C419" s="80"/>
      <c r="D419" s="41"/>
      <c r="E419" s="78"/>
      <c r="F419" s="38"/>
      <c r="G419" s="38"/>
      <c r="H419" s="38"/>
      <c r="J419" s="79"/>
      <c r="K419" s="77"/>
    </row>
    <row r="420" spans="2:11" ht="15">
      <c r="B420" s="80"/>
      <c r="C420" s="80"/>
      <c r="D420" s="41"/>
      <c r="E420" s="78"/>
      <c r="F420" s="38"/>
      <c r="G420" s="38"/>
      <c r="H420" s="38"/>
      <c r="J420" s="79"/>
      <c r="K420" s="77"/>
    </row>
    <row r="421" spans="2:11" ht="15">
      <c r="B421" s="40"/>
      <c r="C421" s="40"/>
      <c r="D421" s="41"/>
      <c r="E421" s="75"/>
      <c r="F421" s="37"/>
      <c r="G421" s="37"/>
      <c r="H421" s="37"/>
      <c r="J421" s="79"/>
      <c r="K421" s="77"/>
    </row>
    <row r="422" spans="2:11" ht="15">
      <c r="B422" s="40"/>
      <c r="C422" s="40"/>
      <c r="D422" s="41"/>
      <c r="E422" s="75"/>
      <c r="F422" s="37"/>
      <c r="G422" s="37"/>
      <c r="H422" s="37"/>
      <c r="K422" s="77"/>
    </row>
    <row r="423" spans="2:11" ht="15">
      <c r="B423" s="80"/>
      <c r="C423" s="80"/>
      <c r="D423" s="41"/>
      <c r="E423" s="84"/>
      <c r="F423" s="85"/>
      <c r="G423" s="85"/>
      <c r="H423" s="85"/>
      <c r="J423" s="79"/>
      <c r="K423" s="77"/>
    </row>
    <row r="424" spans="2:11" ht="15">
      <c r="B424" s="40"/>
      <c r="C424" s="40"/>
      <c r="D424" s="41"/>
      <c r="E424" s="75"/>
      <c r="F424" s="37"/>
      <c r="G424" s="37"/>
      <c r="H424" s="37"/>
      <c r="K424" s="87"/>
    </row>
    <row r="425" spans="2:11" ht="15">
      <c r="B425" s="40"/>
      <c r="C425" s="40"/>
      <c r="D425" s="41"/>
      <c r="E425" s="78"/>
      <c r="F425" s="38"/>
      <c r="G425" s="38"/>
      <c r="H425" s="38"/>
      <c r="J425" s="79"/>
      <c r="K425" s="97"/>
    </row>
    <row r="426" spans="2:11" ht="15">
      <c r="B426" s="80"/>
      <c r="C426" s="80"/>
      <c r="D426" s="41"/>
      <c r="E426" s="75"/>
      <c r="F426" s="37"/>
      <c r="G426" s="37"/>
      <c r="H426" s="37"/>
      <c r="J426" s="79"/>
      <c r="K426" s="77"/>
    </row>
    <row r="427" spans="2:11" ht="15">
      <c r="B427" s="40"/>
      <c r="C427" s="40"/>
      <c r="D427" s="41"/>
      <c r="E427" s="75"/>
      <c r="F427" s="37"/>
      <c r="G427" s="37"/>
      <c r="H427" s="37"/>
      <c r="J427" s="79"/>
      <c r="K427" s="77"/>
    </row>
    <row r="428" spans="2:11" ht="15">
      <c r="B428" s="40"/>
      <c r="C428" s="40"/>
      <c r="D428" s="41"/>
      <c r="E428" s="75"/>
      <c r="F428" s="37"/>
      <c r="G428" s="37"/>
      <c r="H428" s="37"/>
      <c r="K428" s="77"/>
    </row>
    <row r="429" spans="2:11" ht="15">
      <c r="B429" s="40"/>
      <c r="C429" s="40"/>
      <c r="D429" s="41"/>
      <c r="E429" s="75"/>
      <c r="F429" s="37"/>
      <c r="G429" s="37"/>
      <c r="H429" s="37"/>
      <c r="K429" s="77"/>
    </row>
    <row r="430" spans="2:11" ht="15">
      <c r="B430" s="40"/>
      <c r="C430" s="40"/>
      <c r="D430" s="41"/>
      <c r="E430" s="75"/>
      <c r="F430" s="37"/>
      <c r="G430" s="37"/>
      <c r="H430" s="37"/>
      <c r="J430" s="79"/>
      <c r="K430" s="77"/>
    </row>
    <row r="431" spans="2:11" ht="15">
      <c r="B431" s="40"/>
      <c r="C431" s="40"/>
      <c r="D431" s="41"/>
      <c r="E431" s="75"/>
      <c r="F431" s="37"/>
      <c r="G431" s="37"/>
      <c r="H431" s="37"/>
      <c r="K431" s="77"/>
    </row>
    <row r="432" spans="2:11" ht="15">
      <c r="B432" s="80"/>
      <c r="C432" s="80"/>
      <c r="D432" s="41"/>
      <c r="E432" s="81"/>
      <c r="F432" s="39"/>
      <c r="G432" s="39"/>
      <c r="H432" s="39"/>
      <c r="J432" s="86"/>
      <c r="K432" s="87"/>
    </row>
    <row r="433" spans="2:11" ht="15">
      <c r="B433" s="40"/>
      <c r="C433" s="40"/>
      <c r="D433" s="41"/>
      <c r="E433" s="75"/>
      <c r="F433" s="37"/>
      <c r="G433" s="37"/>
      <c r="H433" s="37"/>
      <c r="K433" s="77"/>
    </row>
    <row r="434" spans="2:11" ht="15">
      <c r="B434" s="40"/>
      <c r="C434" s="40"/>
      <c r="D434" s="41"/>
      <c r="E434" s="84"/>
      <c r="F434" s="85"/>
      <c r="G434" s="85"/>
      <c r="H434" s="85"/>
      <c r="J434" s="79"/>
      <c r="K434" s="77"/>
    </row>
    <row r="435" spans="2:11" ht="15">
      <c r="B435" s="40"/>
      <c r="C435" s="40"/>
      <c r="D435" s="41"/>
      <c r="E435" s="75"/>
      <c r="F435" s="37"/>
      <c r="G435" s="37"/>
      <c r="H435" s="37"/>
      <c r="J435" s="79"/>
      <c r="K435" s="77"/>
    </row>
    <row r="436" spans="2:11" ht="15">
      <c r="B436" s="40"/>
      <c r="C436" s="40"/>
      <c r="D436" s="41"/>
      <c r="E436" s="81"/>
      <c r="F436" s="39"/>
      <c r="G436" s="39"/>
      <c r="H436" s="39"/>
      <c r="J436" s="79"/>
      <c r="K436" s="77"/>
    </row>
    <row r="437" spans="2:11" ht="15">
      <c r="B437" s="40"/>
      <c r="C437" s="40"/>
      <c r="D437" s="41"/>
      <c r="E437" s="81"/>
      <c r="F437" s="39"/>
      <c r="G437" s="39"/>
      <c r="H437" s="39"/>
      <c r="K437" s="87"/>
    </row>
    <row r="438" spans="2:11" ht="15">
      <c r="B438" s="40"/>
      <c r="C438" s="40"/>
      <c r="D438" s="41"/>
      <c r="E438" s="75"/>
      <c r="F438" s="37"/>
      <c r="G438" s="37"/>
      <c r="H438" s="37"/>
      <c r="J438" s="79"/>
      <c r="K438" s="77"/>
    </row>
    <row r="439" spans="2:11" ht="15">
      <c r="B439" s="40"/>
      <c r="C439" s="40"/>
      <c r="D439" s="41"/>
      <c r="E439" s="75"/>
      <c r="F439" s="37"/>
      <c r="G439" s="37"/>
      <c r="H439" s="37"/>
      <c r="K439" s="77"/>
    </row>
    <row r="440" spans="2:11" ht="15">
      <c r="B440" s="40"/>
      <c r="C440" s="40"/>
      <c r="D440" s="41"/>
      <c r="E440" s="75"/>
      <c r="F440" s="37"/>
      <c r="G440" s="37"/>
      <c r="H440" s="37"/>
      <c r="J440" s="86"/>
      <c r="K440" s="87"/>
    </row>
    <row r="441" spans="2:11" ht="15">
      <c r="B441" s="80"/>
      <c r="C441" s="80"/>
      <c r="D441" s="41"/>
      <c r="E441" s="75"/>
      <c r="F441" s="37"/>
      <c r="G441" s="37"/>
      <c r="H441" s="37"/>
      <c r="J441" s="79"/>
      <c r="K441" s="77"/>
    </row>
    <row r="442" spans="2:11" ht="15">
      <c r="B442" s="40"/>
      <c r="C442" s="40"/>
      <c r="D442" s="41"/>
      <c r="E442" s="82"/>
      <c r="F442" s="83"/>
      <c r="G442" s="83"/>
      <c r="H442" s="83"/>
      <c r="K442" s="77"/>
    </row>
    <row r="443" spans="2:11" ht="15">
      <c r="B443" s="40"/>
      <c r="C443" s="40"/>
      <c r="D443" s="41"/>
      <c r="E443" s="81"/>
      <c r="F443" s="37"/>
      <c r="G443" s="37"/>
      <c r="H443" s="37"/>
      <c r="J443" s="79"/>
      <c r="K443" s="77"/>
    </row>
    <row r="444" spans="2:11" ht="15">
      <c r="B444" s="40"/>
      <c r="C444" s="40"/>
      <c r="D444" s="41"/>
      <c r="E444" s="75"/>
      <c r="F444" s="37"/>
      <c r="G444" s="37"/>
      <c r="H444" s="37"/>
      <c r="K444" s="77"/>
    </row>
    <row r="445" spans="2:11" ht="15">
      <c r="B445" s="40"/>
      <c r="C445" s="40"/>
      <c r="D445" s="41"/>
      <c r="E445" s="75"/>
      <c r="F445" s="37"/>
      <c r="G445" s="37"/>
      <c r="H445" s="37"/>
      <c r="K445" s="77"/>
    </row>
    <row r="446" spans="2:11" ht="15">
      <c r="B446" s="80"/>
      <c r="C446" s="80"/>
      <c r="D446" s="41"/>
      <c r="E446" s="75"/>
      <c r="F446" s="37"/>
      <c r="G446" s="37"/>
      <c r="H446" s="37"/>
      <c r="J446" s="79"/>
      <c r="K446" s="77"/>
    </row>
    <row r="447" spans="2:11" ht="15">
      <c r="B447" s="40"/>
      <c r="C447" s="40"/>
      <c r="D447" s="41"/>
      <c r="E447" s="75"/>
      <c r="F447" s="37"/>
      <c r="G447" s="37"/>
      <c r="H447" s="37"/>
      <c r="J447" s="79"/>
      <c r="K447" s="77"/>
    </row>
    <row r="448" spans="2:11" ht="15">
      <c r="B448" s="40"/>
      <c r="C448" s="40"/>
      <c r="D448" s="41"/>
      <c r="E448" s="81"/>
      <c r="F448" s="39"/>
      <c r="G448" s="39"/>
      <c r="H448" s="39"/>
      <c r="K448" s="77"/>
    </row>
    <row r="449" spans="2:11" ht="15">
      <c r="B449" s="40"/>
      <c r="C449" s="40"/>
      <c r="D449" s="41"/>
      <c r="E449" s="78"/>
      <c r="F449" s="38"/>
      <c r="G449" s="38"/>
      <c r="H449" s="38"/>
      <c r="J449" s="79"/>
      <c r="K449" s="77"/>
    </row>
    <row r="450" spans="2:11" ht="15">
      <c r="B450" s="90"/>
      <c r="C450" s="90"/>
      <c r="D450" s="41"/>
      <c r="E450" s="81"/>
      <c r="F450" s="39"/>
      <c r="G450" s="39"/>
      <c r="H450" s="39"/>
      <c r="J450" s="79"/>
      <c r="K450" s="77"/>
    </row>
    <row r="451" spans="2:11" ht="15">
      <c r="B451" s="80"/>
      <c r="C451" s="80"/>
      <c r="D451" s="41"/>
      <c r="E451" s="75"/>
      <c r="F451" s="37"/>
      <c r="G451" s="37"/>
      <c r="H451" s="37"/>
      <c r="J451" s="79"/>
      <c r="K451" s="77"/>
    </row>
    <row r="452" spans="2:11" ht="15">
      <c r="B452" s="40"/>
      <c r="C452" s="40"/>
      <c r="D452" s="41"/>
      <c r="E452" s="81"/>
      <c r="F452" s="39"/>
      <c r="G452" s="39"/>
      <c r="H452" s="39"/>
      <c r="J452" s="79"/>
      <c r="K452" s="77"/>
    </row>
    <row r="453" spans="2:11" ht="15">
      <c r="B453" s="40"/>
      <c r="C453" s="40"/>
      <c r="D453" s="41"/>
      <c r="E453" s="81"/>
      <c r="F453" s="37"/>
      <c r="G453" s="37"/>
      <c r="H453" s="37"/>
      <c r="J453" s="79"/>
      <c r="K453" s="77"/>
    </row>
    <row r="454" spans="2:11" ht="15">
      <c r="B454" s="40"/>
      <c r="C454" s="40"/>
      <c r="D454" s="41"/>
      <c r="E454" s="75"/>
      <c r="F454" s="37"/>
      <c r="G454" s="37"/>
      <c r="H454" s="37"/>
      <c r="J454" s="79"/>
      <c r="K454" s="77"/>
    </row>
    <row r="455" spans="2:11" ht="15">
      <c r="B455" s="40"/>
      <c r="C455" s="40"/>
      <c r="D455" s="41"/>
      <c r="E455" s="75"/>
      <c r="F455" s="37"/>
      <c r="G455" s="37"/>
      <c r="H455" s="37"/>
      <c r="K455" s="77"/>
    </row>
    <row r="456" spans="2:11" ht="15">
      <c r="B456" s="80"/>
      <c r="C456" s="80"/>
      <c r="D456" s="41"/>
      <c r="E456" s="81"/>
      <c r="F456" s="39"/>
      <c r="G456" s="39"/>
      <c r="H456" s="39"/>
      <c r="J456" s="86"/>
      <c r="K456" s="87"/>
    </row>
    <row r="457" spans="2:11" ht="15">
      <c r="B457" s="40"/>
      <c r="C457" s="40"/>
      <c r="D457" s="41"/>
      <c r="E457" s="75"/>
      <c r="F457" s="37"/>
      <c r="G457" s="37"/>
      <c r="H457" s="37"/>
      <c r="J457" s="79"/>
      <c r="K457" s="77"/>
    </row>
    <row r="458" spans="2:11" ht="15">
      <c r="B458" s="40"/>
      <c r="C458" s="40"/>
      <c r="D458" s="41"/>
      <c r="E458" s="82"/>
      <c r="F458" s="83"/>
      <c r="G458" s="83"/>
      <c r="H458" s="83"/>
      <c r="K458" s="77"/>
    </row>
    <row r="459" spans="2:11" ht="15">
      <c r="B459" s="40"/>
      <c r="C459" s="40"/>
      <c r="D459" s="41"/>
      <c r="E459" s="75"/>
      <c r="F459" s="37"/>
      <c r="G459" s="37"/>
      <c r="H459" s="37"/>
      <c r="J459" s="79"/>
      <c r="K459" s="77"/>
    </row>
    <row r="460" spans="2:11" ht="15">
      <c r="B460" s="40"/>
      <c r="C460" s="40"/>
      <c r="D460" s="41"/>
      <c r="E460" s="78"/>
      <c r="F460" s="38"/>
      <c r="G460" s="38"/>
      <c r="H460" s="38"/>
      <c r="K460" s="97"/>
    </row>
    <row r="461" spans="2:11" ht="15">
      <c r="B461" s="40"/>
      <c r="C461" s="40"/>
      <c r="D461" s="41"/>
      <c r="E461" s="75"/>
      <c r="F461" s="37"/>
      <c r="G461" s="37"/>
      <c r="H461" s="37"/>
      <c r="K461" s="87"/>
    </row>
    <row r="462" spans="2:11" ht="15">
      <c r="B462" s="80"/>
      <c r="C462" s="80"/>
      <c r="D462" s="41"/>
      <c r="E462" s="81"/>
      <c r="F462" s="39"/>
      <c r="G462" s="39"/>
      <c r="H462" s="39"/>
      <c r="J462" s="79"/>
      <c r="K462" s="77"/>
    </row>
    <row r="463" spans="2:11" ht="15">
      <c r="B463" s="40"/>
      <c r="C463" s="40"/>
      <c r="D463" s="41"/>
      <c r="E463" s="81"/>
      <c r="F463" s="37"/>
      <c r="G463" s="37"/>
      <c r="H463" s="37"/>
      <c r="K463" s="77"/>
    </row>
    <row r="464" spans="2:11" ht="15">
      <c r="B464" s="40"/>
      <c r="C464" s="40"/>
      <c r="D464" s="41"/>
      <c r="E464" s="75"/>
      <c r="F464" s="37"/>
      <c r="G464" s="37"/>
      <c r="H464" s="37"/>
      <c r="K464" s="77"/>
    </row>
    <row r="465" spans="2:11" ht="15">
      <c r="B465" s="40"/>
      <c r="C465" s="40"/>
      <c r="D465" s="41"/>
      <c r="E465" s="75"/>
      <c r="F465" s="37"/>
      <c r="G465" s="37"/>
      <c r="H465" s="37"/>
      <c r="K465" s="77"/>
    </row>
    <row r="466" spans="2:11" ht="15">
      <c r="B466" s="40"/>
      <c r="C466" s="40"/>
      <c r="D466" s="41"/>
      <c r="E466" s="82"/>
      <c r="F466" s="83"/>
      <c r="G466" s="83"/>
      <c r="H466" s="83"/>
      <c r="K466" s="77"/>
    </row>
    <row r="467" spans="2:11" ht="15">
      <c r="B467" s="80"/>
      <c r="C467" s="80"/>
      <c r="D467" s="41"/>
      <c r="E467" s="75"/>
      <c r="F467" s="37"/>
      <c r="G467" s="37"/>
      <c r="H467" s="37"/>
      <c r="J467" s="79"/>
      <c r="K467" s="77"/>
    </row>
    <row r="468" spans="2:11" ht="15">
      <c r="B468" s="40"/>
      <c r="C468" s="40"/>
      <c r="D468" s="41"/>
      <c r="E468" s="75"/>
      <c r="F468" s="37"/>
      <c r="G468" s="37"/>
      <c r="H468" s="37"/>
      <c r="J468" s="79"/>
      <c r="K468" s="77"/>
    </row>
    <row r="469" spans="2:11" ht="15">
      <c r="B469" s="40"/>
      <c r="C469" s="40"/>
      <c r="D469" s="41"/>
      <c r="E469" s="78"/>
      <c r="F469" s="38"/>
      <c r="G469" s="38"/>
      <c r="H469" s="38"/>
      <c r="J469" s="79"/>
      <c r="K469" s="77"/>
    </row>
    <row r="470" spans="2:11" ht="15">
      <c r="B470" s="40"/>
      <c r="C470" s="40"/>
      <c r="D470" s="41"/>
      <c r="E470" s="78"/>
      <c r="F470" s="38"/>
      <c r="G470" s="38"/>
      <c r="H470" s="38"/>
      <c r="J470" s="86"/>
      <c r="K470" s="87"/>
    </row>
    <row r="471" spans="2:11" ht="15">
      <c r="B471" s="80"/>
      <c r="C471" s="80"/>
      <c r="D471" s="41"/>
      <c r="E471" s="75"/>
      <c r="F471" s="37"/>
      <c r="G471" s="37"/>
      <c r="H471" s="37"/>
      <c r="J471" s="79"/>
      <c r="K471" s="77"/>
    </row>
    <row r="472" spans="2:11" ht="15">
      <c r="B472" s="40"/>
      <c r="C472" s="40"/>
      <c r="D472" s="41"/>
      <c r="E472" s="75"/>
      <c r="F472" s="37"/>
      <c r="G472" s="37"/>
      <c r="H472" s="37"/>
      <c r="K472" s="97"/>
    </row>
    <row r="473" spans="2:11" ht="15">
      <c r="B473" s="40"/>
      <c r="C473" s="40"/>
      <c r="D473" s="98"/>
      <c r="E473" s="84"/>
      <c r="F473" s="85"/>
      <c r="G473" s="85"/>
      <c r="H473" s="85"/>
      <c r="J473" s="79"/>
      <c r="K473" s="97"/>
    </row>
    <row r="474" spans="2:11" ht="15">
      <c r="B474" s="40"/>
      <c r="C474" s="40"/>
      <c r="D474" s="41"/>
      <c r="E474" s="78"/>
      <c r="F474" s="38"/>
      <c r="G474" s="38"/>
      <c r="H474" s="38"/>
      <c r="K474" s="77"/>
    </row>
    <row r="475" spans="2:11" ht="15">
      <c r="B475" s="40"/>
      <c r="C475" s="40"/>
      <c r="D475" s="41"/>
      <c r="E475" s="78"/>
      <c r="F475" s="38"/>
      <c r="G475" s="38"/>
      <c r="H475" s="38"/>
      <c r="J475" s="79"/>
      <c r="K475" s="77"/>
    </row>
    <row r="476" spans="2:11" ht="15">
      <c r="B476" s="40"/>
      <c r="C476" s="40"/>
      <c r="D476" s="41"/>
      <c r="E476" s="75"/>
      <c r="F476" s="37"/>
      <c r="G476" s="37"/>
      <c r="H476" s="37"/>
      <c r="J476" s="79"/>
      <c r="K476" s="77"/>
    </row>
    <row r="477" spans="2:11" ht="15">
      <c r="B477" s="40"/>
      <c r="C477" s="40"/>
      <c r="D477" s="41"/>
      <c r="E477" s="82"/>
      <c r="F477" s="83"/>
      <c r="G477" s="83"/>
      <c r="H477" s="83"/>
      <c r="K477" s="77"/>
    </row>
    <row r="478" spans="2:11" ht="15">
      <c r="B478" s="40"/>
      <c r="C478" s="40"/>
      <c r="D478" s="41"/>
      <c r="E478" s="75"/>
      <c r="F478" s="37"/>
      <c r="G478" s="37"/>
      <c r="H478" s="37"/>
      <c r="J478" s="79"/>
      <c r="K478" s="77"/>
    </row>
    <row r="479" spans="2:11" ht="15">
      <c r="B479" s="80"/>
      <c r="C479" s="80"/>
      <c r="D479" s="41"/>
      <c r="E479" s="75"/>
      <c r="F479" s="37"/>
      <c r="G479" s="37"/>
      <c r="H479" s="37"/>
      <c r="J479" s="86"/>
      <c r="K479" s="87"/>
    </row>
    <row r="480" spans="2:11" ht="15">
      <c r="B480" s="80"/>
      <c r="C480" s="80"/>
      <c r="D480" s="41"/>
      <c r="E480" s="75"/>
      <c r="F480" s="37"/>
      <c r="G480" s="37"/>
      <c r="H480" s="37"/>
      <c r="J480" s="86"/>
      <c r="K480" s="87"/>
    </row>
    <row r="481" spans="2:11" ht="15">
      <c r="B481" s="40"/>
      <c r="C481" s="40"/>
      <c r="D481" s="41"/>
      <c r="E481" s="81"/>
      <c r="F481" s="39"/>
      <c r="G481" s="39"/>
      <c r="H481" s="39"/>
      <c r="K481" s="77"/>
    </row>
    <row r="482" spans="2:11" ht="15">
      <c r="B482" s="40"/>
      <c r="C482" s="40"/>
      <c r="D482" s="41"/>
      <c r="E482" s="81"/>
      <c r="F482" s="39"/>
      <c r="G482" s="39"/>
      <c r="H482" s="39"/>
      <c r="J482" s="79"/>
      <c r="K482" s="77"/>
    </row>
    <row r="483" spans="2:11" ht="15">
      <c r="B483" s="40"/>
      <c r="C483" s="40"/>
      <c r="D483" s="41"/>
      <c r="E483" s="75"/>
      <c r="F483" s="37"/>
      <c r="G483" s="37"/>
      <c r="H483" s="37"/>
      <c r="J483" s="79"/>
      <c r="K483" s="77"/>
    </row>
    <row r="484" spans="2:11" ht="15">
      <c r="B484" s="80"/>
      <c r="C484" s="80"/>
      <c r="D484" s="41"/>
      <c r="E484" s="75"/>
      <c r="F484" s="37"/>
      <c r="G484" s="37"/>
      <c r="H484" s="37"/>
      <c r="J484" s="79"/>
      <c r="K484" s="77"/>
    </row>
    <row r="485" spans="2:11" ht="15">
      <c r="B485" s="40"/>
      <c r="C485" s="40"/>
      <c r="D485" s="41"/>
      <c r="E485" s="75"/>
      <c r="F485" s="37"/>
      <c r="G485" s="37"/>
      <c r="H485" s="37"/>
      <c r="J485" s="79"/>
      <c r="K485" s="77"/>
    </row>
    <row r="486" spans="2:11" ht="15">
      <c r="B486" s="80"/>
      <c r="C486" s="80"/>
      <c r="D486" s="41"/>
      <c r="E486" s="75"/>
      <c r="F486" s="37"/>
      <c r="G486" s="37"/>
      <c r="H486" s="37"/>
      <c r="J486" s="79"/>
      <c r="K486" s="77"/>
    </row>
    <row r="487" spans="2:11" ht="15">
      <c r="B487" s="40"/>
      <c r="C487" s="40"/>
      <c r="D487" s="41"/>
      <c r="E487" s="75"/>
      <c r="F487" s="37"/>
      <c r="G487" s="37"/>
      <c r="H487" s="37"/>
      <c r="J487" s="79"/>
      <c r="K487" s="77"/>
    </row>
    <row r="488" spans="2:11" ht="15">
      <c r="B488" s="40"/>
      <c r="C488" s="40"/>
      <c r="D488" s="41"/>
      <c r="E488" s="75"/>
      <c r="F488" s="37"/>
      <c r="G488" s="37"/>
      <c r="H488" s="37"/>
      <c r="K488" s="77"/>
    </row>
    <row r="489" spans="2:11" ht="15">
      <c r="B489" s="40"/>
      <c r="C489" s="40"/>
      <c r="D489" s="41"/>
      <c r="E489" s="81"/>
      <c r="F489" s="39"/>
      <c r="G489" s="39"/>
      <c r="H489" s="39"/>
      <c r="K489" s="97"/>
    </row>
    <row r="490" spans="2:11" ht="15">
      <c r="B490" s="40"/>
      <c r="C490" s="40"/>
      <c r="D490" s="41"/>
      <c r="E490" s="75"/>
      <c r="F490" s="37"/>
      <c r="G490" s="37"/>
      <c r="H490" s="37"/>
      <c r="J490" s="79"/>
      <c r="K490" s="77"/>
    </row>
    <row r="491" spans="2:11" ht="15">
      <c r="B491" s="40"/>
      <c r="C491" s="40"/>
      <c r="D491" s="41"/>
      <c r="E491" s="75"/>
      <c r="F491" s="37"/>
      <c r="G491" s="37"/>
      <c r="H491" s="37"/>
      <c r="K491" s="77"/>
    </row>
    <row r="492" spans="2:11" ht="15">
      <c r="B492" s="40"/>
      <c r="C492" s="40"/>
      <c r="D492" s="41"/>
      <c r="E492" s="75"/>
      <c r="F492" s="37"/>
      <c r="G492" s="37"/>
      <c r="H492" s="37"/>
      <c r="K492" s="77"/>
    </row>
    <row r="493" spans="2:11" ht="15">
      <c r="B493" s="40"/>
      <c r="C493" s="40"/>
      <c r="D493" s="41"/>
      <c r="E493" s="78"/>
      <c r="F493" s="38"/>
      <c r="G493" s="38"/>
      <c r="H493" s="38"/>
      <c r="J493" s="79"/>
      <c r="K493" s="77"/>
    </row>
    <row r="494" spans="2:11" ht="15">
      <c r="B494" s="40"/>
      <c r="C494" s="40"/>
      <c r="D494" s="41"/>
      <c r="E494" s="75"/>
      <c r="F494" s="37"/>
      <c r="G494" s="37"/>
      <c r="H494" s="37"/>
      <c r="K494" s="77"/>
    </row>
    <row r="495" spans="2:11" ht="15">
      <c r="B495" s="40"/>
      <c r="C495" s="40"/>
      <c r="D495" s="41"/>
      <c r="E495" s="75"/>
      <c r="F495" s="37"/>
      <c r="G495" s="37"/>
      <c r="H495" s="37"/>
      <c r="J495" s="86"/>
      <c r="K495" s="87"/>
    </row>
    <row r="496" spans="2:11" ht="15">
      <c r="B496" s="40"/>
      <c r="C496" s="40"/>
      <c r="D496" s="41"/>
      <c r="E496" s="75"/>
      <c r="F496" s="37"/>
      <c r="G496" s="37"/>
      <c r="H496" s="37"/>
      <c r="J496" s="79"/>
      <c r="K496" s="77"/>
    </row>
    <row r="497" spans="2:11" ht="15">
      <c r="B497" s="40"/>
      <c r="C497" s="40"/>
      <c r="D497" s="41"/>
      <c r="E497" s="75"/>
      <c r="F497" s="37"/>
      <c r="G497" s="37"/>
      <c r="H497" s="37"/>
      <c r="J497" s="79"/>
      <c r="K497" s="77"/>
    </row>
    <row r="498" spans="2:11" ht="15">
      <c r="B498" s="80"/>
      <c r="C498" s="80"/>
      <c r="D498" s="41"/>
      <c r="E498" s="78"/>
      <c r="F498" s="38"/>
      <c r="G498" s="38"/>
      <c r="H498" s="38"/>
      <c r="J498" s="79"/>
      <c r="K498" s="77"/>
    </row>
    <row r="499" spans="2:11" ht="15">
      <c r="B499" s="80"/>
      <c r="C499" s="80"/>
      <c r="D499" s="41"/>
      <c r="E499" s="75"/>
      <c r="F499" s="37"/>
      <c r="G499" s="37"/>
      <c r="H499" s="37"/>
      <c r="J499" s="79"/>
      <c r="K499" s="77"/>
    </row>
    <row r="500" spans="2:11" ht="15">
      <c r="B500" s="40"/>
      <c r="C500" s="40"/>
      <c r="D500" s="41"/>
      <c r="E500" s="75"/>
      <c r="F500" s="37"/>
      <c r="G500" s="37"/>
      <c r="H500" s="37"/>
      <c r="J500" s="79"/>
      <c r="K500" s="77"/>
    </row>
    <row r="501" spans="2:11" ht="15">
      <c r="B501" s="40"/>
      <c r="C501" s="40"/>
      <c r="D501" s="41"/>
      <c r="E501" s="75"/>
      <c r="F501" s="37"/>
      <c r="G501" s="37"/>
      <c r="H501" s="37"/>
      <c r="J501" s="79"/>
      <c r="K501" s="77"/>
    </row>
    <row r="502" spans="2:11" ht="15">
      <c r="B502" s="40"/>
      <c r="C502" s="40"/>
      <c r="D502" s="41"/>
      <c r="E502" s="84"/>
      <c r="F502" s="89"/>
      <c r="G502" s="89"/>
      <c r="H502" s="89"/>
      <c r="J502" s="79"/>
      <c r="K502" s="77"/>
    </row>
    <row r="503" spans="2:11" ht="15">
      <c r="B503" s="40"/>
      <c r="C503" s="40"/>
      <c r="D503" s="41"/>
      <c r="E503" s="75"/>
      <c r="F503" s="37"/>
      <c r="G503" s="37"/>
      <c r="H503" s="37"/>
      <c r="J503" s="79"/>
      <c r="K503" s="77"/>
    </row>
    <row r="504" spans="2:11" ht="15">
      <c r="B504" s="40"/>
      <c r="C504" s="40"/>
      <c r="D504" s="41"/>
      <c r="E504" s="75"/>
      <c r="F504" s="37"/>
      <c r="G504" s="37"/>
      <c r="H504" s="37"/>
      <c r="J504" s="79"/>
      <c r="K504" s="77"/>
    </row>
    <row r="505" spans="2:11" ht="15">
      <c r="B505" s="80"/>
      <c r="C505" s="80"/>
      <c r="D505" s="41"/>
      <c r="E505" s="78"/>
      <c r="F505" s="38"/>
      <c r="G505" s="38"/>
      <c r="H505" s="38"/>
      <c r="J505" s="79"/>
      <c r="K505" s="77"/>
    </row>
    <row r="506" spans="2:11" ht="15">
      <c r="B506" s="40"/>
      <c r="C506" s="40"/>
      <c r="D506" s="41"/>
      <c r="E506" s="75"/>
      <c r="F506" s="37"/>
      <c r="G506" s="37"/>
      <c r="H506" s="37"/>
      <c r="J506" s="79"/>
      <c r="K506" s="77"/>
    </row>
    <row r="507" spans="2:11" ht="15">
      <c r="B507" s="40"/>
      <c r="C507" s="40"/>
      <c r="D507" s="41"/>
      <c r="E507" s="78"/>
      <c r="F507" s="38"/>
      <c r="G507" s="38"/>
      <c r="H507" s="38"/>
      <c r="K507" s="77"/>
    </row>
    <row r="508" spans="2:11" ht="15">
      <c r="B508" s="80"/>
      <c r="C508" s="80"/>
      <c r="D508" s="41"/>
      <c r="E508" s="84"/>
      <c r="F508" s="85"/>
      <c r="G508" s="85"/>
      <c r="H508" s="85"/>
      <c r="J508" s="79"/>
      <c r="K508" s="77"/>
    </row>
    <row r="509" spans="2:11" ht="15">
      <c r="B509" s="40"/>
      <c r="C509" s="40"/>
      <c r="D509" s="41"/>
      <c r="E509" s="75"/>
      <c r="F509" s="37"/>
      <c r="G509" s="37"/>
      <c r="H509" s="37"/>
      <c r="J509" s="79"/>
      <c r="K509" s="77"/>
    </row>
    <row r="510" spans="2:11" ht="15">
      <c r="B510" s="80"/>
      <c r="C510" s="80"/>
      <c r="D510" s="41"/>
      <c r="E510" s="75"/>
      <c r="F510" s="37"/>
      <c r="G510" s="37"/>
      <c r="H510" s="37"/>
      <c r="J510" s="79"/>
      <c r="K510" s="77"/>
    </row>
    <row r="511" spans="2:11" ht="15">
      <c r="B511" s="80"/>
      <c r="C511" s="80"/>
      <c r="D511" s="41"/>
      <c r="E511" s="75"/>
      <c r="F511" s="37"/>
      <c r="G511" s="37"/>
      <c r="H511" s="37"/>
      <c r="J511" s="79"/>
      <c r="K511" s="77"/>
    </row>
    <row r="512" spans="2:11" ht="15">
      <c r="B512" s="40"/>
      <c r="C512" s="40"/>
      <c r="D512" s="41"/>
      <c r="E512" s="84"/>
      <c r="F512" s="89"/>
      <c r="G512" s="89"/>
      <c r="H512" s="89"/>
      <c r="J512" s="79"/>
      <c r="K512" s="77"/>
    </row>
    <row r="513" spans="2:11" ht="15">
      <c r="B513" s="40"/>
      <c r="C513" s="40"/>
      <c r="D513" s="41"/>
      <c r="E513" s="75"/>
      <c r="F513" s="37"/>
      <c r="G513" s="37"/>
      <c r="H513" s="37"/>
      <c r="J513" s="79"/>
      <c r="K513" s="77"/>
    </row>
    <row r="514" spans="2:11" ht="15">
      <c r="B514" s="91"/>
      <c r="C514" s="91"/>
      <c r="D514" s="41"/>
      <c r="E514" s="84"/>
      <c r="F514" s="85"/>
      <c r="G514" s="85"/>
      <c r="H514" s="85"/>
      <c r="K514" s="97"/>
    </row>
    <row r="515" spans="2:11" ht="15">
      <c r="B515" s="40"/>
      <c r="C515" s="40"/>
      <c r="D515" s="41"/>
      <c r="E515" s="78"/>
      <c r="F515" s="38"/>
      <c r="G515" s="38"/>
      <c r="H515" s="38"/>
      <c r="J515" s="79"/>
      <c r="K515" s="77"/>
    </row>
    <row r="516" spans="2:11" ht="15">
      <c r="B516" s="40"/>
      <c r="C516" s="40"/>
      <c r="D516" s="41"/>
      <c r="E516" s="75"/>
      <c r="F516" s="37"/>
      <c r="G516" s="37"/>
      <c r="H516" s="37"/>
      <c r="J516" s="79"/>
      <c r="K516" s="77"/>
    </row>
    <row r="517" spans="2:11" ht="15">
      <c r="B517" s="40"/>
      <c r="C517" s="40"/>
      <c r="D517" s="41"/>
      <c r="E517" s="78"/>
      <c r="F517" s="38"/>
      <c r="G517" s="38"/>
      <c r="H517" s="38"/>
      <c r="K517" s="77"/>
    </row>
    <row r="518" spans="2:11" ht="15">
      <c r="B518" s="40"/>
      <c r="C518" s="40"/>
      <c r="D518" s="41"/>
      <c r="E518" s="78"/>
      <c r="F518" s="38"/>
      <c r="G518" s="38"/>
      <c r="H518" s="38"/>
      <c r="J518" s="86"/>
      <c r="K518" s="87"/>
    </row>
    <row r="519" spans="2:11" ht="15">
      <c r="B519" s="80"/>
      <c r="C519" s="80"/>
      <c r="D519" s="41"/>
      <c r="E519" s="81"/>
      <c r="F519" s="39"/>
      <c r="G519" s="39"/>
      <c r="H519" s="39"/>
      <c r="J519" s="86"/>
      <c r="K519" s="87"/>
    </row>
    <row r="520" spans="2:11" ht="15">
      <c r="B520" s="40"/>
      <c r="C520" s="40"/>
      <c r="D520" s="41"/>
      <c r="E520" s="78"/>
      <c r="F520" s="38"/>
      <c r="G520" s="38"/>
      <c r="H520" s="38"/>
      <c r="J520" s="79"/>
      <c r="K520" s="77"/>
    </row>
    <row r="521" spans="2:11" ht="15">
      <c r="B521" s="40"/>
      <c r="C521" s="40"/>
      <c r="D521" s="41"/>
      <c r="E521" s="75"/>
      <c r="F521" s="37"/>
      <c r="G521" s="37"/>
      <c r="H521" s="37"/>
      <c r="K521" s="77"/>
    </row>
    <row r="522" spans="2:11" ht="15">
      <c r="B522" s="40"/>
      <c r="C522" s="40"/>
      <c r="D522" s="41"/>
      <c r="E522" s="81"/>
      <c r="F522" s="39"/>
      <c r="G522" s="39"/>
      <c r="H522" s="39"/>
      <c r="J522" s="86"/>
      <c r="K522" s="87"/>
    </row>
    <row r="523" spans="2:11" ht="15">
      <c r="B523" s="40"/>
      <c r="C523" s="40"/>
      <c r="D523" s="41"/>
      <c r="E523" s="81"/>
      <c r="F523" s="39"/>
      <c r="G523" s="39"/>
      <c r="H523" s="39"/>
      <c r="J523" s="79"/>
      <c r="K523" s="77"/>
    </row>
    <row r="524" spans="2:11" ht="15">
      <c r="B524" s="40"/>
      <c r="C524" s="40"/>
      <c r="D524" s="41"/>
      <c r="E524" s="81"/>
      <c r="F524" s="39"/>
      <c r="G524" s="39"/>
      <c r="H524" s="39"/>
      <c r="K524" s="77"/>
    </row>
    <row r="525" spans="2:11" ht="15">
      <c r="B525" s="40"/>
      <c r="C525" s="40"/>
      <c r="D525" s="41"/>
      <c r="E525" s="81"/>
      <c r="F525" s="39"/>
      <c r="G525" s="39"/>
      <c r="H525" s="39"/>
      <c r="J525" s="79"/>
      <c r="K525" s="77"/>
    </row>
    <row r="526" spans="2:11" ht="15">
      <c r="B526" s="40"/>
      <c r="C526" s="40"/>
      <c r="D526" s="41"/>
      <c r="E526" s="78"/>
      <c r="F526" s="38"/>
      <c r="G526" s="38"/>
      <c r="H526" s="38"/>
      <c r="J526" s="79"/>
      <c r="K526" s="77"/>
    </row>
    <row r="527" spans="2:11" ht="15">
      <c r="B527" s="40"/>
      <c r="C527" s="40"/>
      <c r="D527" s="41"/>
      <c r="E527" s="81"/>
      <c r="F527" s="39"/>
      <c r="G527" s="39"/>
      <c r="H527" s="39"/>
      <c r="K527" s="77"/>
    </row>
    <row r="528" spans="2:11" ht="15">
      <c r="B528" s="40"/>
      <c r="C528" s="40"/>
      <c r="D528" s="41"/>
      <c r="E528" s="75"/>
      <c r="F528" s="37"/>
      <c r="G528" s="37"/>
      <c r="H528" s="37"/>
      <c r="J528" s="79"/>
      <c r="K528" s="77"/>
    </row>
    <row r="529" spans="2:11" ht="15">
      <c r="B529" s="40"/>
      <c r="C529" s="40"/>
      <c r="D529" s="41"/>
      <c r="E529" s="75"/>
      <c r="F529" s="37"/>
      <c r="G529" s="37"/>
      <c r="H529" s="37"/>
      <c r="J529" s="79"/>
      <c r="K529" s="77"/>
    </row>
    <row r="530" spans="2:11" ht="15">
      <c r="B530" s="91"/>
      <c r="C530" s="91"/>
      <c r="D530" s="41"/>
      <c r="E530" s="84"/>
      <c r="F530" s="85"/>
      <c r="G530" s="85"/>
      <c r="H530" s="85"/>
      <c r="K530" s="97"/>
    </row>
    <row r="531" spans="2:11" ht="15">
      <c r="B531" s="40"/>
      <c r="C531" s="40"/>
      <c r="D531" s="41"/>
      <c r="E531" s="75"/>
      <c r="F531" s="37"/>
      <c r="G531" s="37"/>
      <c r="H531" s="37"/>
      <c r="K531" s="77"/>
    </row>
    <row r="532" spans="2:11" ht="15">
      <c r="B532" s="40"/>
      <c r="C532" s="40"/>
      <c r="D532" s="41"/>
      <c r="E532" s="78"/>
      <c r="F532" s="38"/>
      <c r="G532" s="38"/>
      <c r="H532" s="38"/>
      <c r="K532" s="97"/>
    </row>
    <row r="533" spans="2:11" ht="15">
      <c r="B533" s="40"/>
      <c r="C533" s="40"/>
      <c r="D533" s="41"/>
      <c r="E533" s="75"/>
      <c r="F533" s="37"/>
      <c r="G533" s="37"/>
      <c r="H533" s="37"/>
      <c r="K533" s="77"/>
    </row>
    <row r="534" spans="2:11" ht="15">
      <c r="B534" s="40"/>
      <c r="C534" s="40"/>
      <c r="D534" s="41"/>
      <c r="E534" s="75"/>
      <c r="F534" s="37"/>
      <c r="G534" s="37"/>
      <c r="H534" s="37"/>
      <c r="J534" s="79"/>
      <c r="K534" s="77"/>
    </row>
    <row r="535" spans="2:11" ht="15">
      <c r="B535" s="80"/>
      <c r="C535" s="80"/>
      <c r="D535" s="41"/>
      <c r="E535" s="75"/>
      <c r="F535" s="37"/>
      <c r="G535" s="37"/>
      <c r="H535" s="37"/>
      <c r="J535" s="79"/>
      <c r="K535" s="77"/>
    </row>
    <row r="536" spans="2:11" ht="15">
      <c r="B536" s="40"/>
      <c r="C536" s="40"/>
      <c r="D536" s="41"/>
      <c r="E536" s="75"/>
      <c r="F536" s="37"/>
      <c r="G536" s="37"/>
      <c r="H536" s="37"/>
      <c r="K536" s="77"/>
    </row>
    <row r="537" spans="2:11" ht="15">
      <c r="B537" s="40"/>
      <c r="C537" s="40"/>
      <c r="D537" s="41"/>
      <c r="E537" s="75"/>
      <c r="F537" s="37"/>
      <c r="G537" s="37"/>
      <c r="H537" s="37"/>
      <c r="J537" s="79"/>
      <c r="K537" s="77"/>
    </row>
    <row r="538" spans="2:11" ht="15">
      <c r="B538" s="40"/>
      <c r="C538" s="40"/>
      <c r="D538" s="41"/>
      <c r="E538" s="75"/>
      <c r="F538" s="37"/>
      <c r="G538" s="37"/>
      <c r="H538" s="37"/>
      <c r="J538" s="79"/>
      <c r="K538" s="77"/>
    </row>
    <row r="539" spans="2:11" ht="15">
      <c r="B539" s="80"/>
      <c r="C539" s="80"/>
      <c r="D539" s="41"/>
      <c r="E539" s="75"/>
      <c r="F539" s="37"/>
      <c r="G539" s="37"/>
      <c r="H539" s="37"/>
      <c r="J539" s="79"/>
      <c r="K539" s="77"/>
    </row>
    <row r="540" spans="2:11" ht="15">
      <c r="B540" s="40"/>
      <c r="C540" s="40"/>
      <c r="D540" s="41"/>
      <c r="E540" s="75"/>
      <c r="F540" s="37"/>
      <c r="G540" s="37"/>
      <c r="H540" s="37"/>
      <c r="K540" s="77"/>
    </row>
    <row r="541" spans="2:11" ht="15">
      <c r="B541" s="40"/>
      <c r="C541" s="40"/>
      <c r="D541" s="41"/>
      <c r="E541" s="78"/>
      <c r="F541" s="38"/>
      <c r="G541" s="38"/>
      <c r="H541" s="38"/>
      <c r="K541" s="77"/>
    </row>
    <row r="542" spans="2:11" ht="15">
      <c r="B542" s="40"/>
      <c r="C542" s="40"/>
      <c r="D542" s="41"/>
      <c r="E542" s="78"/>
      <c r="F542" s="38"/>
      <c r="G542" s="38"/>
      <c r="H542" s="38"/>
      <c r="J542" s="79"/>
      <c r="K542" s="77"/>
    </row>
    <row r="543" spans="2:11" ht="15">
      <c r="B543" s="40"/>
      <c r="C543" s="40"/>
      <c r="D543" s="41"/>
      <c r="E543" s="78"/>
      <c r="F543" s="38"/>
      <c r="G543" s="38"/>
      <c r="H543" s="38"/>
      <c r="J543" s="79"/>
      <c r="K543" s="77"/>
    </row>
    <row r="544" spans="2:11" ht="15">
      <c r="B544" s="80"/>
      <c r="C544" s="80"/>
      <c r="D544" s="41"/>
      <c r="E544" s="75"/>
      <c r="F544" s="37"/>
      <c r="G544" s="37"/>
      <c r="H544" s="37"/>
      <c r="J544" s="79"/>
      <c r="K544" s="77"/>
    </row>
    <row r="545" spans="2:11" ht="15">
      <c r="B545" s="80"/>
      <c r="C545" s="80"/>
      <c r="D545" s="41"/>
      <c r="E545" s="81"/>
      <c r="F545" s="39"/>
      <c r="G545" s="39"/>
      <c r="H545" s="39"/>
      <c r="J545" s="79"/>
      <c r="K545" s="77"/>
    </row>
    <row r="546" spans="2:11" ht="15">
      <c r="B546" s="40"/>
      <c r="C546" s="40"/>
      <c r="D546" s="41"/>
      <c r="E546" s="75"/>
      <c r="F546" s="37"/>
      <c r="G546" s="37"/>
      <c r="H546" s="37"/>
      <c r="J546" s="79"/>
      <c r="K546" s="77"/>
    </row>
    <row r="547" spans="2:11" ht="15">
      <c r="B547" s="40"/>
      <c r="C547" s="40"/>
      <c r="D547" s="41"/>
      <c r="E547" s="75"/>
      <c r="F547" s="37"/>
      <c r="G547" s="37"/>
      <c r="H547" s="37"/>
      <c r="J547" s="86"/>
      <c r="K547" s="87"/>
    </row>
    <row r="548" spans="2:11" ht="15">
      <c r="B548" s="40"/>
      <c r="C548" s="40"/>
      <c r="D548" s="41"/>
      <c r="E548" s="75"/>
      <c r="F548" s="37"/>
      <c r="G548" s="37"/>
      <c r="H548" s="37"/>
      <c r="J548" s="86"/>
      <c r="K548" s="87"/>
    </row>
    <row r="549" spans="2:11" ht="15">
      <c r="B549" s="40"/>
      <c r="C549" s="40"/>
      <c r="D549" s="41"/>
      <c r="E549" s="75"/>
      <c r="F549" s="37"/>
      <c r="G549" s="37"/>
      <c r="H549" s="37"/>
      <c r="K549" s="97"/>
    </row>
    <row r="550" spans="2:11" ht="15">
      <c r="B550" s="80"/>
      <c r="C550" s="80"/>
      <c r="D550" s="41"/>
      <c r="E550" s="75"/>
      <c r="F550" s="37"/>
      <c r="G550" s="37"/>
      <c r="H550" s="37"/>
      <c r="J550" s="86"/>
      <c r="K550" s="87"/>
    </row>
    <row r="551" spans="2:11" ht="15">
      <c r="B551" s="80"/>
      <c r="C551" s="80"/>
      <c r="D551" s="41"/>
      <c r="E551" s="75"/>
      <c r="F551" s="37"/>
      <c r="G551" s="37"/>
      <c r="H551" s="37"/>
      <c r="J551" s="79"/>
      <c r="K551" s="77"/>
    </row>
    <row r="552" spans="2:11" ht="15">
      <c r="B552" s="80"/>
      <c r="C552" s="80"/>
      <c r="D552" s="41"/>
      <c r="E552" s="75"/>
      <c r="F552" s="37"/>
      <c r="G552" s="37"/>
      <c r="H552" s="37"/>
      <c r="J552" s="79"/>
      <c r="K552" s="77"/>
    </row>
    <row r="553" spans="2:11" ht="15">
      <c r="B553" s="40"/>
      <c r="C553" s="40"/>
      <c r="D553" s="41"/>
      <c r="E553" s="84"/>
      <c r="F553" s="85"/>
      <c r="G553" s="85"/>
      <c r="H553" s="85"/>
      <c r="J553" s="79"/>
      <c r="K553" s="77"/>
    </row>
    <row r="554" spans="2:11" ht="15">
      <c r="B554" s="40"/>
      <c r="C554" s="40"/>
      <c r="D554" s="41"/>
      <c r="E554" s="75"/>
      <c r="F554" s="37"/>
      <c r="G554" s="37"/>
      <c r="H554" s="37"/>
      <c r="J554" s="86"/>
      <c r="K554" s="87"/>
    </row>
    <row r="555" spans="2:11" ht="15">
      <c r="B555" s="40"/>
      <c r="C555" s="40"/>
      <c r="D555" s="41"/>
      <c r="E555" s="75"/>
      <c r="F555" s="37"/>
      <c r="G555" s="37"/>
      <c r="H555" s="37"/>
      <c r="K555" s="97"/>
    </row>
    <row r="556" spans="2:11" ht="15">
      <c r="B556" s="80"/>
      <c r="C556" s="80"/>
      <c r="D556" s="41"/>
      <c r="E556" s="75"/>
      <c r="F556" s="37"/>
      <c r="G556" s="37"/>
      <c r="H556" s="37"/>
      <c r="J556" s="79"/>
      <c r="K556" s="77"/>
    </row>
    <row r="557" spans="2:11" ht="15">
      <c r="B557" s="80"/>
      <c r="C557" s="80"/>
      <c r="D557" s="41"/>
      <c r="E557" s="75"/>
      <c r="F557" s="37"/>
      <c r="G557" s="37"/>
      <c r="H557" s="37"/>
      <c r="J557" s="79"/>
      <c r="K557" s="77"/>
    </row>
    <row r="558" spans="2:11" ht="15">
      <c r="B558" s="40"/>
      <c r="C558" s="40"/>
      <c r="D558" s="41"/>
      <c r="E558" s="82"/>
      <c r="F558" s="83"/>
      <c r="G558" s="83"/>
      <c r="H558" s="83"/>
      <c r="J558" s="79"/>
      <c r="K558" s="77"/>
    </row>
    <row r="559" spans="2:11" ht="15">
      <c r="B559" s="40"/>
      <c r="C559" s="40"/>
      <c r="D559" s="41"/>
      <c r="E559" s="75"/>
      <c r="F559" s="37"/>
      <c r="G559" s="37"/>
      <c r="H559" s="37"/>
      <c r="K559" s="77"/>
    </row>
    <row r="560" spans="2:11" ht="15">
      <c r="B560" s="40"/>
      <c r="C560" s="40"/>
      <c r="D560" s="41"/>
      <c r="E560" s="84"/>
      <c r="F560" s="85"/>
      <c r="G560" s="85"/>
      <c r="H560" s="85"/>
      <c r="J560" s="79"/>
      <c r="K560" s="77"/>
    </row>
    <row r="561" spans="2:11" ht="15">
      <c r="B561" s="80"/>
      <c r="C561" s="80"/>
      <c r="D561" s="41"/>
      <c r="E561" s="75"/>
      <c r="F561" s="37"/>
      <c r="G561" s="37"/>
      <c r="H561" s="37"/>
      <c r="J561" s="79"/>
      <c r="K561" s="77"/>
    </row>
    <row r="562" spans="2:11" ht="15">
      <c r="B562" s="80"/>
      <c r="C562" s="80"/>
      <c r="D562" s="41"/>
      <c r="E562" s="75"/>
      <c r="F562" s="37"/>
      <c r="G562" s="37"/>
      <c r="H562" s="37"/>
      <c r="J562" s="79"/>
      <c r="K562" s="77"/>
    </row>
    <row r="563" spans="2:11" ht="15">
      <c r="B563" s="40"/>
      <c r="C563" s="40"/>
      <c r="D563" s="41"/>
      <c r="E563" s="100"/>
      <c r="F563" s="85"/>
      <c r="G563" s="85"/>
      <c r="H563" s="85"/>
      <c r="J563" s="79"/>
      <c r="K563" s="77"/>
    </row>
    <row r="564" spans="2:11" ht="15">
      <c r="B564" s="40"/>
      <c r="C564" s="40"/>
      <c r="D564" s="41"/>
      <c r="E564" s="75"/>
      <c r="F564" s="37"/>
      <c r="G564" s="37"/>
      <c r="H564" s="37"/>
      <c r="K564" s="77"/>
    </row>
    <row r="565" spans="2:11" ht="15">
      <c r="B565" s="40"/>
      <c r="C565" s="40"/>
      <c r="D565" s="41"/>
      <c r="E565" s="75"/>
      <c r="F565" s="37"/>
      <c r="G565" s="37"/>
      <c r="H565" s="37"/>
      <c r="K565" s="77"/>
    </row>
    <row r="566" spans="2:11" ht="15">
      <c r="B566" s="40"/>
      <c r="C566" s="40"/>
      <c r="D566" s="41"/>
      <c r="E566" s="75"/>
      <c r="F566" s="37"/>
      <c r="G566" s="37"/>
      <c r="H566" s="37"/>
      <c r="J566" s="86"/>
      <c r="K566" s="87"/>
    </row>
    <row r="567" spans="2:11" ht="15">
      <c r="B567" s="80"/>
      <c r="C567" s="80"/>
      <c r="D567" s="41"/>
      <c r="E567" s="75"/>
      <c r="F567" s="37"/>
      <c r="G567" s="37"/>
      <c r="H567" s="37"/>
      <c r="J567" s="79"/>
      <c r="K567" s="77"/>
    </row>
    <row r="568" spans="2:11" ht="15">
      <c r="B568" s="80"/>
      <c r="C568" s="80"/>
      <c r="D568" s="41"/>
      <c r="E568" s="75"/>
      <c r="F568" s="37"/>
      <c r="G568" s="37"/>
      <c r="H568" s="37"/>
      <c r="J568" s="79"/>
      <c r="K568" s="77"/>
    </row>
    <row r="569" spans="2:11" ht="15">
      <c r="B569" s="40"/>
      <c r="C569" s="40"/>
      <c r="D569" s="41"/>
      <c r="E569" s="78"/>
      <c r="F569" s="38"/>
      <c r="G569" s="38"/>
      <c r="H569" s="38"/>
      <c r="K569" s="77"/>
    </row>
    <row r="570" spans="2:11" ht="15">
      <c r="B570" s="40"/>
      <c r="C570" s="40"/>
      <c r="D570" s="41"/>
      <c r="E570" s="75"/>
      <c r="F570" s="37"/>
      <c r="G570" s="37"/>
      <c r="H570" s="37"/>
      <c r="K570" s="97"/>
    </row>
    <row r="571" spans="2:11" ht="15">
      <c r="B571" s="80"/>
      <c r="C571" s="80"/>
      <c r="D571" s="41"/>
      <c r="E571" s="75"/>
      <c r="F571" s="37"/>
      <c r="G571" s="37"/>
      <c r="H571" s="37"/>
      <c r="J571" s="79"/>
      <c r="K571" s="77"/>
    </row>
    <row r="572" spans="2:11" ht="15">
      <c r="B572" s="40"/>
      <c r="C572" s="40"/>
      <c r="D572" s="41"/>
      <c r="E572" s="78"/>
      <c r="F572" s="38"/>
      <c r="G572" s="38"/>
      <c r="H572" s="38"/>
      <c r="J572" s="79"/>
      <c r="K572" s="77"/>
    </row>
    <row r="573" spans="2:11" ht="15">
      <c r="B573" s="80"/>
      <c r="C573" s="80"/>
      <c r="D573" s="41"/>
      <c r="E573" s="81"/>
      <c r="F573" s="39"/>
      <c r="G573" s="39"/>
      <c r="H573" s="39"/>
      <c r="J573" s="79"/>
      <c r="K573" s="77"/>
    </row>
    <row r="574" spans="2:11" ht="15">
      <c r="B574" s="40"/>
      <c r="C574" s="40"/>
      <c r="D574" s="41"/>
      <c r="E574" s="81"/>
      <c r="F574" s="39"/>
      <c r="G574" s="39"/>
      <c r="H574" s="39"/>
      <c r="J574" s="79"/>
      <c r="K574" s="77"/>
    </row>
    <row r="575" spans="2:11" ht="15">
      <c r="B575" s="40"/>
      <c r="C575" s="40"/>
      <c r="D575" s="41"/>
      <c r="E575" s="75"/>
      <c r="F575" s="37"/>
      <c r="G575" s="37"/>
      <c r="H575" s="37"/>
      <c r="K575" s="87"/>
    </row>
    <row r="576" spans="2:11" ht="15">
      <c r="B576" s="80"/>
      <c r="C576" s="80"/>
      <c r="D576" s="41"/>
      <c r="E576" s="78"/>
      <c r="F576" s="38"/>
      <c r="G576" s="38"/>
      <c r="H576" s="38"/>
      <c r="J576" s="79"/>
      <c r="K576" s="77"/>
    </row>
    <row r="577" spans="2:11" ht="15">
      <c r="B577" s="80"/>
      <c r="C577" s="80"/>
      <c r="D577" s="41"/>
      <c r="E577" s="75"/>
      <c r="F577" s="37"/>
      <c r="G577" s="37"/>
      <c r="H577" s="37"/>
      <c r="J577" s="79"/>
      <c r="K577" s="77"/>
    </row>
    <row r="578" spans="2:11" ht="15">
      <c r="B578" s="80"/>
      <c r="C578" s="80"/>
      <c r="D578" s="41"/>
      <c r="E578" s="81"/>
      <c r="F578" s="39"/>
      <c r="G578" s="39"/>
      <c r="H578" s="39"/>
      <c r="J578" s="79"/>
      <c r="K578" s="77"/>
    </row>
    <row r="579" spans="2:11" ht="15">
      <c r="B579" s="80"/>
      <c r="C579" s="80"/>
      <c r="D579" s="41"/>
      <c r="E579" s="75"/>
      <c r="F579" s="37"/>
      <c r="G579" s="37"/>
      <c r="H579" s="37"/>
      <c r="J579" s="79"/>
      <c r="K579" s="77"/>
    </row>
    <row r="580" spans="2:11" ht="15">
      <c r="B580" s="80"/>
      <c r="C580" s="80"/>
      <c r="D580" s="41"/>
      <c r="E580" s="75"/>
      <c r="F580" s="37"/>
      <c r="G580" s="37"/>
      <c r="H580" s="37"/>
      <c r="J580" s="79"/>
      <c r="K580" s="77"/>
    </row>
    <row r="581" spans="2:11" ht="15">
      <c r="B581" s="40"/>
      <c r="C581" s="40"/>
      <c r="D581" s="41"/>
      <c r="E581" s="75"/>
      <c r="F581" s="37"/>
      <c r="G581" s="37"/>
      <c r="H581" s="37"/>
      <c r="J581" s="79"/>
      <c r="K581" s="77"/>
    </row>
    <row r="582" spans="2:11" ht="15">
      <c r="B582" s="40"/>
      <c r="C582" s="40"/>
      <c r="D582" s="41"/>
      <c r="E582" s="75"/>
      <c r="F582" s="37"/>
      <c r="G582" s="37"/>
      <c r="H582" s="37"/>
      <c r="K582" s="77"/>
    </row>
    <row r="583" spans="2:11" ht="15">
      <c r="B583" s="40"/>
      <c r="C583" s="40"/>
      <c r="D583" s="41"/>
      <c r="E583" s="75"/>
      <c r="F583" s="37"/>
      <c r="G583" s="37"/>
      <c r="H583" s="37"/>
      <c r="J583" s="79"/>
      <c r="K583" s="77"/>
    </row>
    <row r="584" spans="2:11" ht="15">
      <c r="B584" s="40"/>
      <c r="C584" s="40"/>
      <c r="D584" s="41"/>
      <c r="E584" s="75"/>
      <c r="F584" s="37"/>
      <c r="G584" s="37"/>
      <c r="H584" s="37"/>
      <c r="K584" s="77"/>
    </row>
    <row r="585" spans="2:11" ht="15">
      <c r="B585" s="40"/>
      <c r="C585" s="40"/>
      <c r="D585" s="41"/>
      <c r="E585" s="75"/>
      <c r="F585" s="37"/>
      <c r="G585" s="37"/>
      <c r="H585" s="37"/>
      <c r="J585" s="79"/>
      <c r="K585" s="77"/>
    </row>
    <row r="586" spans="2:11" ht="15">
      <c r="B586" s="40"/>
      <c r="C586" s="40"/>
      <c r="D586" s="41"/>
      <c r="E586" s="75"/>
      <c r="F586" s="37"/>
      <c r="G586" s="37"/>
      <c r="H586" s="37"/>
      <c r="J586" s="79"/>
      <c r="K586" s="97"/>
    </row>
    <row r="587" spans="2:11" ht="15">
      <c r="B587" s="40"/>
      <c r="C587" s="40"/>
      <c r="D587" s="41"/>
      <c r="E587" s="88"/>
      <c r="F587" s="89"/>
      <c r="G587" s="89"/>
      <c r="H587" s="89"/>
      <c r="J587" s="79"/>
      <c r="K587" s="77"/>
    </row>
    <row r="588" spans="2:11" ht="15">
      <c r="B588" s="40"/>
      <c r="C588" s="40"/>
      <c r="D588" s="41"/>
      <c r="E588" s="75"/>
      <c r="F588" s="37"/>
      <c r="G588" s="37"/>
      <c r="H588" s="37"/>
      <c r="K588" s="77"/>
    </row>
    <row r="589" spans="2:11" ht="15">
      <c r="B589" s="40"/>
      <c r="C589" s="40"/>
      <c r="D589" s="41"/>
      <c r="E589" s="81"/>
      <c r="F589" s="39"/>
      <c r="G589" s="39"/>
      <c r="H589" s="39"/>
      <c r="K589" s="77"/>
    </row>
    <row r="590" spans="2:11" ht="15">
      <c r="B590" s="40"/>
      <c r="C590" s="40"/>
      <c r="D590" s="41"/>
      <c r="E590" s="81"/>
      <c r="F590" s="39"/>
      <c r="G590" s="39"/>
      <c r="H590" s="39"/>
      <c r="K590" s="97"/>
    </row>
    <row r="591" spans="2:11" ht="15">
      <c r="B591" s="40"/>
      <c r="C591" s="40"/>
      <c r="D591" s="41"/>
      <c r="E591" s="75"/>
      <c r="F591" s="37"/>
      <c r="G591" s="37"/>
      <c r="H591" s="37"/>
      <c r="J591" s="79"/>
      <c r="K591" s="77"/>
    </row>
    <row r="592" spans="2:11" ht="15">
      <c r="B592" s="80"/>
      <c r="C592" s="80"/>
      <c r="D592" s="41"/>
      <c r="E592" s="81"/>
      <c r="F592" s="39"/>
      <c r="G592" s="39"/>
      <c r="H592" s="39"/>
      <c r="J592" s="79"/>
      <c r="K592" s="77"/>
    </row>
    <row r="593" spans="2:11" ht="15">
      <c r="B593" s="40"/>
      <c r="C593" s="40"/>
      <c r="D593" s="41"/>
      <c r="E593" s="75"/>
      <c r="F593" s="37"/>
      <c r="G593" s="37"/>
      <c r="H593" s="37"/>
      <c r="J593" s="79"/>
      <c r="K593" s="77"/>
    </row>
    <row r="594" spans="2:11" ht="15">
      <c r="B594" s="80"/>
      <c r="C594" s="80"/>
      <c r="D594" s="41"/>
      <c r="E594" s="78"/>
      <c r="F594" s="38"/>
      <c r="G594" s="38"/>
      <c r="H594" s="38"/>
      <c r="J594" s="79"/>
      <c r="K594" s="77"/>
    </row>
    <row r="595" spans="2:11" ht="15">
      <c r="B595" s="40"/>
      <c r="C595" s="40"/>
      <c r="D595" s="41"/>
      <c r="E595" s="75"/>
      <c r="F595" s="37"/>
      <c r="G595" s="37"/>
      <c r="H595" s="37"/>
      <c r="K595" s="87"/>
    </row>
    <row r="596" spans="2:11" ht="15">
      <c r="B596" s="40"/>
      <c r="C596" s="40"/>
      <c r="D596" s="41"/>
      <c r="E596" s="81"/>
      <c r="F596" s="39"/>
      <c r="G596" s="39"/>
      <c r="H596" s="39"/>
      <c r="K596" s="87"/>
    </row>
    <row r="597" spans="2:11" ht="15">
      <c r="B597" s="40"/>
      <c r="C597" s="40"/>
      <c r="D597" s="41"/>
      <c r="E597" s="81"/>
      <c r="F597" s="39"/>
      <c r="G597" s="39"/>
      <c r="H597" s="39"/>
      <c r="J597" s="79"/>
      <c r="K597" s="77"/>
    </row>
    <row r="598" spans="2:11" ht="15">
      <c r="B598" s="80"/>
      <c r="C598" s="80"/>
      <c r="D598" s="41"/>
      <c r="E598" s="78"/>
      <c r="F598" s="38"/>
      <c r="G598" s="38"/>
      <c r="H598" s="38"/>
      <c r="J598" s="79"/>
      <c r="K598" s="77"/>
    </row>
    <row r="599" spans="2:11" ht="15">
      <c r="B599" s="40"/>
      <c r="C599" s="40"/>
      <c r="D599" s="41"/>
      <c r="E599" s="75"/>
      <c r="F599" s="37"/>
      <c r="G599" s="37"/>
      <c r="H599" s="37"/>
      <c r="K599" s="77"/>
    </row>
    <row r="600" spans="2:11" ht="15">
      <c r="B600" s="40"/>
      <c r="C600" s="40"/>
      <c r="D600" s="41"/>
      <c r="E600" s="75"/>
      <c r="F600" s="37"/>
      <c r="G600" s="37"/>
      <c r="H600" s="37"/>
      <c r="K600" s="77"/>
    </row>
    <row r="601" spans="2:11" ht="15">
      <c r="B601" s="80"/>
      <c r="C601" s="80"/>
      <c r="D601" s="41"/>
      <c r="E601" s="75"/>
      <c r="F601" s="37"/>
      <c r="G601" s="37"/>
      <c r="H601" s="37"/>
      <c r="J601" s="79"/>
      <c r="K601" s="77"/>
    </row>
    <row r="602" spans="2:11" ht="15">
      <c r="B602" s="40"/>
      <c r="C602" s="40"/>
      <c r="D602" s="41"/>
      <c r="E602" s="75"/>
      <c r="F602" s="37"/>
      <c r="G602" s="37"/>
      <c r="H602" s="37"/>
      <c r="J602" s="86"/>
      <c r="K602" s="87"/>
    </row>
    <row r="603" spans="2:11" ht="15">
      <c r="B603" s="40"/>
      <c r="C603" s="40"/>
      <c r="D603" s="41"/>
      <c r="E603" s="78"/>
      <c r="F603" s="38"/>
      <c r="G603" s="38"/>
      <c r="H603" s="38"/>
      <c r="K603" s="77"/>
    </row>
    <row r="604" spans="2:11" ht="15">
      <c r="B604" s="40"/>
      <c r="C604" s="40"/>
      <c r="D604" s="41"/>
      <c r="E604" s="75"/>
      <c r="F604" s="37"/>
      <c r="G604" s="37"/>
      <c r="H604" s="37"/>
      <c r="K604" s="87"/>
    </row>
    <row r="605" spans="2:11" ht="15">
      <c r="B605" s="40"/>
      <c r="C605" s="40"/>
      <c r="D605" s="41"/>
      <c r="E605" s="75"/>
      <c r="F605" s="37"/>
      <c r="G605" s="37"/>
      <c r="H605" s="37"/>
      <c r="K605" s="87"/>
    </row>
    <row r="606" spans="2:11" ht="15">
      <c r="B606" s="80"/>
      <c r="C606" s="80"/>
      <c r="D606" s="41"/>
      <c r="E606" s="78"/>
      <c r="F606" s="38"/>
      <c r="G606" s="38"/>
      <c r="H606" s="38"/>
      <c r="J606" s="79"/>
      <c r="K606" s="77"/>
    </row>
    <row r="607" spans="2:11" ht="15">
      <c r="B607" s="80"/>
      <c r="C607" s="80"/>
      <c r="D607" s="41"/>
      <c r="E607" s="75"/>
      <c r="F607" s="37"/>
      <c r="G607" s="37"/>
      <c r="H607" s="37"/>
      <c r="J607" s="79"/>
      <c r="K607" s="77"/>
    </row>
    <row r="608" spans="2:11" ht="15">
      <c r="B608" s="40"/>
      <c r="C608" s="40"/>
      <c r="D608" s="98"/>
      <c r="E608" s="100"/>
      <c r="F608" s="101"/>
      <c r="G608" s="101"/>
      <c r="H608" s="101"/>
      <c r="J608" s="79"/>
      <c r="K608" s="97"/>
    </row>
    <row r="609" spans="2:11" ht="15">
      <c r="B609" s="40"/>
      <c r="C609" s="40"/>
      <c r="D609" s="41"/>
      <c r="E609" s="88"/>
      <c r="F609" s="89"/>
      <c r="G609" s="89"/>
      <c r="H609" s="89"/>
      <c r="J609" s="79"/>
      <c r="K609" s="77"/>
    </row>
    <row r="610" spans="2:11" ht="15">
      <c r="B610" s="80"/>
      <c r="C610" s="80"/>
      <c r="D610" s="41"/>
      <c r="E610" s="84"/>
      <c r="F610" s="85"/>
      <c r="G610" s="85"/>
      <c r="H610" s="85"/>
      <c r="J610" s="79"/>
      <c r="K610" s="77"/>
    </row>
    <row r="611" spans="2:11" ht="15">
      <c r="B611" s="40"/>
      <c r="C611" s="40"/>
      <c r="D611" s="41"/>
      <c r="E611" s="75"/>
      <c r="F611" s="37"/>
      <c r="G611" s="37"/>
      <c r="H611" s="37"/>
      <c r="K611" s="77"/>
    </row>
    <row r="612" spans="2:11" ht="15">
      <c r="B612" s="80"/>
      <c r="C612" s="80"/>
      <c r="D612" s="41"/>
      <c r="E612" s="75"/>
      <c r="F612" s="37"/>
      <c r="G612" s="37"/>
      <c r="H612" s="37"/>
      <c r="J612" s="79"/>
      <c r="K612" s="77"/>
    </row>
    <row r="613" spans="2:11" ht="15">
      <c r="B613" s="80"/>
      <c r="C613" s="80"/>
      <c r="D613" s="41"/>
      <c r="E613" s="84"/>
      <c r="F613" s="85"/>
      <c r="G613" s="85"/>
      <c r="H613" s="85"/>
      <c r="J613" s="79"/>
      <c r="K613" s="77"/>
    </row>
    <row r="614" spans="2:11" ht="15">
      <c r="B614" s="40"/>
      <c r="C614" s="40"/>
      <c r="D614" s="41"/>
      <c r="E614" s="75"/>
      <c r="F614" s="37"/>
      <c r="G614" s="37"/>
      <c r="H614" s="37"/>
      <c r="K614" s="97"/>
    </row>
    <row r="615" spans="2:11" ht="15">
      <c r="B615" s="40"/>
      <c r="C615" s="40"/>
      <c r="D615" s="41"/>
      <c r="E615" s="78"/>
      <c r="F615" s="38"/>
      <c r="G615" s="38"/>
      <c r="H615" s="38"/>
      <c r="J615" s="79"/>
      <c r="K615" s="77"/>
    </row>
    <row r="616" spans="2:11" ht="15">
      <c r="B616" s="80"/>
      <c r="C616" s="80"/>
      <c r="D616" s="41"/>
      <c r="E616" s="75"/>
      <c r="F616" s="37"/>
      <c r="G616" s="37"/>
      <c r="H616" s="37"/>
      <c r="J616" s="79"/>
      <c r="K616" s="77"/>
    </row>
    <row r="617" spans="2:11" ht="15">
      <c r="B617" s="40"/>
      <c r="C617" s="40"/>
      <c r="D617" s="41"/>
      <c r="E617" s="75"/>
      <c r="F617" s="37"/>
      <c r="G617" s="37"/>
      <c r="H617" s="37"/>
      <c r="J617" s="79"/>
      <c r="K617" s="77"/>
    </row>
    <row r="618" spans="2:11" ht="15">
      <c r="B618" s="40"/>
      <c r="C618" s="40"/>
      <c r="D618" s="41"/>
      <c r="E618" s="78"/>
      <c r="F618" s="38"/>
      <c r="G618" s="38"/>
      <c r="H618" s="38"/>
      <c r="K618" s="77"/>
    </row>
    <row r="619" spans="2:11" ht="15">
      <c r="B619" s="40"/>
      <c r="C619" s="40"/>
      <c r="D619" s="41"/>
      <c r="E619" s="81"/>
      <c r="F619" s="39"/>
      <c r="G619" s="39"/>
      <c r="H619" s="39"/>
      <c r="J619" s="79"/>
      <c r="K619" s="77"/>
    </row>
    <row r="620" spans="2:11" ht="15">
      <c r="B620" s="40"/>
      <c r="C620" s="40"/>
      <c r="D620" s="41"/>
      <c r="E620" s="75"/>
      <c r="F620" s="37"/>
      <c r="G620" s="37"/>
      <c r="H620" s="37"/>
      <c r="K620" s="77"/>
    </row>
    <row r="621" spans="2:11" ht="15">
      <c r="B621" s="40"/>
      <c r="C621" s="40"/>
      <c r="D621" s="41"/>
      <c r="E621" s="75"/>
      <c r="F621" s="37"/>
      <c r="G621" s="37"/>
      <c r="H621" s="37"/>
      <c r="K621" s="77"/>
    </row>
    <row r="622" spans="2:11" ht="15">
      <c r="B622" s="40"/>
      <c r="C622" s="40"/>
      <c r="D622" s="41"/>
      <c r="E622" s="75"/>
      <c r="F622" s="37"/>
      <c r="G622" s="37"/>
      <c r="H622" s="37"/>
      <c r="J622" s="79"/>
      <c r="K622" s="77"/>
    </row>
    <row r="623" spans="2:11" ht="15">
      <c r="B623" s="80"/>
      <c r="C623" s="80"/>
      <c r="D623" s="41"/>
      <c r="E623" s="75"/>
      <c r="F623" s="37"/>
      <c r="G623" s="37"/>
      <c r="H623" s="37"/>
      <c r="J623" s="79"/>
      <c r="K623" s="77"/>
    </row>
    <row r="624" spans="2:11" ht="15">
      <c r="B624" s="40"/>
      <c r="C624" s="40"/>
      <c r="D624" s="41"/>
      <c r="E624" s="75"/>
      <c r="F624" s="37"/>
      <c r="G624" s="37"/>
      <c r="H624" s="37"/>
      <c r="J624" s="79"/>
      <c r="K624" s="77"/>
    </row>
    <row r="625" spans="2:11" ht="15">
      <c r="B625" s="40"/>
      <c r="C625" s="40"/>
      <c r="D625" s="41"/>
      <c r="E625" s="75"/>
      <c r="F625" s="37"/>
      <c r="G625" s="37"/>
      <c r="H625" s="37"/>
      <c r="J625" s="79"/>
      <c r="K625" s="77"/>
    </row>
    <row r="626" spans="2:11" ht="15">
      <c r="B626" s="40"/>
      <c r="C626" s="40"/>
      <c r="D626" s="98"/>
      <c r="E626" s="84"/>
      <c r="F626" s="85"/>
      <c r="G626" s="85"/>
      <c r="H626" s="85"/>
      <c r="J626" s="79"/>
      <c r="K626" s="97"/>
    </row>
    <row r="627" spans="2:11" ht="15">
      <c r="B627" s="40"/>
      <c r="C627" s="40"/>
      <c r="D627" s="41"/>
      <c r="E627" s="78"/>
      <c r="F627" s="38"/>
      <c r="G627" s="38"/>
      <c r="H627" s="38"/>
      <c r="J627" s="79"/>
      <c r="K627" s="77"/>
    </row>
    <row r="628" spans="2:11" ht="15">
      <c r="B628" s="80"/>
      <c r="C628" s="80"/>
      <c r="D628" s="41"/>
      <c r="E628" s="78"/>
      <c r="F628" s="38"/>
      <c r="G628" s="38"/>
      <c r="H628" s="38"/>
      <c r="J628" s="79"/>
      <c r="K628" s="77"/>
    </row>
    <row r="629" spans="2:11" ht="15">
      <c r="B629" s="40"/>
      <c r="C629" s="40"/>
      <c r="D629" s="41"/>
      <c r="E629" s="78"/>
      <c r="F629" s="38"/>
      <c r="G629" s="38"/>
      <c r="H629" s="38"/>
      <c r="J629" s="79"/>
      <c r="K629" s="77"/>
    </row>
    <row r="630" spans="2:11" ht="15">
      <c r="B630" s="80"/>
      <c r="C630" s="80"/>
      <c r="D630" s="41"/>
      <c r="E630" s="75"/>
      <c r="F630" s="37"/>
      <c r="G630" s="37"/>
      <c r="H630" s="37"/>
      <c r="J630" s="79"/>
      <c r="K630" s="77"/>
    </row>
    <row r="631" spans="2:11" ht="15">
      <c r="B631" s="40"/>
      <c r="C631" s="40"/>
      <c r="D631" s="41"/>
      <c r="E631" s="81"/>
      <c r="F631" s="39"/>
      <c r="G631" s="39"/>
      <c r="H631" s="39"/>
      <c r="K631" s="77"/>
    </row>
    <row r="632" spans="2:11" ht="15">
      <c r="B632" s="80"/>
      <c r="C632" s="80"/>
      <c r="D632" s="41"/>
      <c r="E632" s="75"/>
      <c r="F632" s="37"/>
      <c r="G632" s="37"/>
      <c r="H632" s="37"/>
      <c r="J632" s="79"/>
      <c r="K632" s="77"/>
    </row>
    <row r="633" spans="2:11" ht="15">
      <c r="B633" s="40"/>
      <c r="C633" s="40"/>
      <c r="D633" s="41"/>
      <c r="E633" s="88"/>
      <c r="F633" s="89"/>
      <c r="G633" s="89"/>
      <c r="H633" s="89"/>
      <c r="J633" s="79"/>
      <c r="K633" s="77"/>
    </row>
    <row r="634" spans="2:11" ht="15">
      <c r="B634" s="80"/>
      <c r="C634" s="80"/>
      <c r="D634" s="41"/>
      <c r="E634" s="78"/>
      <c r="F634" s="38"/>
      <c r="G634" s="38"/>
      <c r="H634" s="38"/>
      <c r="J634" s="79"/>
      <c r="K634" s="77"/>
    </row>
    <row r="635" spans="2:11" ht="15">
      <c r="B635" s="40"/>
      <c r="C635" s="40"/>
      <c r="D635" s="41"/>
      <c r="E635" s="75"/>
      <c r="F635" s="37"/>
      <c r="G635" s="37"/>
      <c r="H635" s="37"/>
      <c r="J635" s="79"/>
      <c r="K635" s="77"/>
    </row>
    <row r="636" spans="2:11" ht="15">
      <c r="B636" s="40"/>
      <c r="C636" s="40"/>
      <c r="D636" s="41"/>
      <c r="E636" s="75"/>
      <c r="F636" s="37"/>
      <c r="G636" s="37"/>
      <c r="H636" s="37"/>
      <c r="J636" s="79"/>
      <c r="K636" s="77"/>
    </row>
    <row r="637" spans="2:11" ht="15">
      <c r="B637" s="40"/>
      <c r="C637" s="40"/>
      <c r="D637" s="41"/>
      <c r="E637" s="82"/>
      <c r="F637" s="83"/>
      <c r="G637" s="83"/>
      <c r="H637" s="83"/>
      <c r="K637" s="77"/>
    </row>
    <row r="638" spans="2:11" ht="15">
      <c r="B638" s="91"/>
      <c r="C638" s="91"/>
      <c r="D638" s="41"/>
      <c r="E638" s="92"/>
      <c r="F638" s="93"/>
      <c r="G638" s="93"/>
      <c r="H638" s="93"/>
      <c r="J638" s="79"/>
      <c r="K638" s="77"/>
    </row>
    <row r="639" spans="2:11" ht="15">
      <c r="B639" s="40"/>
      <c r="C639" s="40"/>
      <c r="D639" s="41"/>
      <c r="E639" s="75"/>
      <c r="F639" s="37"/>
      <c r="G639" s="37"/>
      <c r="H639" s="37"/>
      <c r="J639" s="79"/>
      <c r="K639" s="77"/>
    </row>
    <row r="640" spans="2:11" ht="15">
      <c r="B640" s="40"/>
      <c r="C640" s="40"/>
      <c r="D640" s="41"/>
      <c r="E640" s="75"/>
      <c r="F640" s="37"/>
      <c r="G640" s="37"/>
      <c r="H640" s="37"/>
      <c r="J640" s="79"/>
      <c r="K640" s="77"/>
    </row>
    <row r="641" spans="2:11" ht="15">
      <c r="B641" s="91"/>
      <c r="C641" s="91"/>
      <c r="D641" s="41"/>
      <c r="E641" s="92"/>
      <c r="F641" s="102"/>
      <c r="G641" s="102"/>
      <c r="H641" s="102"/>
      <c r="J641" s="79"/>
      <c r="K641" s="77"/>
    </row>
    <row r="642" spans="2:11" ht="15">
      <c r="B642" s="91"/>
      <c r="C642" s="91"/>
      <c r="D642" s="41"/>
      <c r="E642" s="84"/>
      <c r="F642" s="85"/>
      <c r="G642" s="85"/>
      <c r="H642" s="85"/>
      <c r="K642" s="97"/>
    </row>
    <row r="643" spans="2:11" ht="15">
      <c r="B643" s="40"/>
      <c r="C643" s="40"/>
      <c r="D643" s="41"/>
      <c r="E643" s="82"/>
      <c r="F643" s="83"/>
      <c r="G643" s="83"/>
      <c r="H643" s="83"/>
      <c r="K643" s="77"/>
    </row>
    <row r="644" spans="2:11" ht="15">
      <c r="B644" s="40"/>
      <c r="C644" s="40"/>
      <c r="D644" s="41"/>
      <c r="E644" s="75"/>
      <c r="F644" s="37"/>
      <c r="G644" s="37"/>
      <c r="H644" s="37"/>
      <c r="K644" s="77"/>
    </row>
    <row r="645" spans="2:11" ht="15">
      <c r="B645" s="40"/>
      <c r="C645" s="40"/>
      <c r="D645" s="41"/>
      <c r="E645" s="75"/>
      <c r="F645" s="37"/>
      <c r="G645" s="37"/>
      <c r="H645" s="37"/>
      <c r="J645" s="79"/>
      <c r="K645" s="97"/>
    </row>
    <row r="646" spans="2:11" ht="15">
      <c r="B646" s="80"/>
      <c r="C646" s="80"/>
      <c r="D646" s="41"/>
      <c r="E646" s="78"/>
      <c r="F646" s="38"/>
      <c r="G646" s="38"/>
      <c r="H646" s="38"/>
      <c r="J646" s="79"/>
      <c r="K646" s="77"/>
    </row>
    <row r="647" spans="2:11" ht="15">
      <c r="B647" s="40"/>
      <c r="C647" s="40"/>
      <c r="D647" s="41"/>
      <c r="E647" s="75"/>
      <c r="F647" s="37"/>
      <c r="G647" s="37"/>
      <c r="H647" s="37"/>
      <c r="K647" s="77"/>
    </row>
    <row r="648" spans="2:11" ht="15">
      <c r="B648" s="80"/>
      <c r="C648" s="80"/>
      <c r="D648" s="41"/>
      <c r="E648" s="84"/>
      <c r="F648" s="85"/>
      <c r="G648" s="85"/>
      <c r="H648" s="85"/>
      <c r="J648" s="79"/>
      <c r="K648" s="77"/>
    </row>
    <row r="649" spans="2:11" ht="15">
      <c r="B649" s="40"/>
      <c r="C649" s="40"/>
      <c r="D649" s="41"/>
      <c r="E649" s="75"/>
      <c r="F649" s="37"/>
      <c r="G649" s="37"/>
      <c r="H649" s="37"/>
      <c r="J649" s="79"/>
      <c r="K649" s="77"/>
    </row>
    <row r="650" spans="2:11" ht="15">
      <c r="B650" s="40"/>
      <c r="C650" s="40"/>
      <c r="D650" s="41"/>
      <c r="E650" s="78"/>
      <c r="F650" s="38"/>
      <c r="G650" s="38"/>
      <c r="H650" s="38"/>
      <c r="J650" s="79"/>
      <c r="K650" s="77"/>
    </row>
    <row r="651" spans="2:11" ht="15">
      <c r="B651" s="91"/>
      <c r="C651" s="91"/>
      <c r="D651" s="41"/>
      <c r="E651" s="92"/>
      <c r="F651" s="93"/>
      <c r="G651" s="93"/>
      <c r="H651" s="93"/>
      <c r="J651" s="79"/>
      <c r="K651" s="77"/>
    </row>
    <row r="652" spans="2:11" ht="15">
      <c r="B652" s="40"/>
      <c r="C652" s="40"/>
      <c r="D652" s="41"/>
      <c r="E652" s="75"/>
      <c r="F652" s="37"/>
      <c r="G652" s="37"/>
      <c r="H652" s="37"/>
      <c r="J652" s="79"/>
      <c r="K652" s="77"/>
    </row>
    <row r="653" spans="2:11" ht="15">
      <c r="B653" s="40"/>
      <c r="C653" s="40"/>
      <c r="D653" s="41"/>
      <c r="E653" s="81"/>
      <c r="F653" s="39"/>
      <c r="G653" s="39"/>
      <c r="H653" s="39"/>
      <c r="J653" s="79"/>
      <c r="K653" s="77"/>
    </row>
    <row r="654" spans="2:11" ht="15">
      <c r="B654" s="40"/>
      <c r="C654" s="40"/>
      <c r="D654" s="41"/>
      <c r="E654" s="75"/>
      <c r="F654" s="37"/>
      <c r="G654" s="37"/>
      <c r="H654" s="37"/>
      <c r="K654" s="77"/>
    </row>
    <row r="655" spans="2:11" ht="15">
      <c r="B655" s="40"/>
      <c r="C655" s="40"/>
      <c r="D655" s="41"/>
      <c r="E655" s="100"/>
      <c r="F655" s="101"/>
      <c r="G655" s="101"/>
      <c r="H655" s="101"/>
      <c r="J655" s="79"/>
      <c r="K655" s="77"/>
    </row>
    <row r="656" spans="2:11" ht="15">
      <c r="B656" s="40"/>
      <c r="C656" s="40"/>
      <c r="D656" s="41"/>
      <c r="E656" s="75"/>
      <c r="F656" s="37"/>
      <c r="G656" s="37"/>
      <c r="H656" s="37"/>
      <c r="J656" s="79"/>
      <c r="K656" s="77"/>
    </row>
    <row r="657" spans="2:11" ht="15">
      <c r="B657" s="40"/>
      <c r="C657" s="40"/>
      <c r="D657" s="41"/>
      <c r="E657" s="75"/>
      <c r="F657" s="37"/>
      <c r="G657" s="37"/>
      <c r="H657" s="37"/>
      <c r="K657" s="77"/>
    </row>
    <row r="658" spans="2:11" ht="15">
      <c r="B658" s="80"/>
      <c r="C658" s="80"/>
      <c r="D658" s="41"/>
      <c r="E658" s="84"/>
      <c r="F658" s="85"/>
      <c r="G658" s="85"/>
      <c r="H658" s="85"/>
      <c r="J658" s="79"/>
      <c r="K658" s="77"/>
    </row>
    <row r="659" spans="2:11" ht="15">
      <c r="B659" s="80"/>
      <c r="C659" s="80"/>
      <c r="D659" s="41"/>
      <c r="E659" s="81"/>
      <c r="F659" s="39"/>
      <c r="G659" s="39"/>
      <c r="H659" s="39"/>
      <c r="J659" s="79"/>
      <c r="K659" s="77"/>
    </row>
    <row r="660" spans="2:11" ht="15">
      <c r="B660" s="40"/>
      <c r="C660" s="40"/>
      <c r="D660" s="41"/>
      <c r="E660" s="75"/>
      <c r="F660" s="37"/>
      <c r="G660" s="37"/>
      <c r="H660" s="37"/>
      <c r="K660" s="87"/>
    </row>
    <row r="661" spans="2:11" ht="15">
      <c r="B661" s="40"/>
      <c r="C661" s="40"/>
      <c r="D661" s="41"/>
      <c r="E661" s="75"/>
      <c r="F661" s="37"/>
      <c r="G661" s="37"/>
      <c r="H661" s="37"/>
      <c r="K661" s="77"/>
    </row>
    <row r="662" spans="2:11" ht="15">
      <c r="B662" s="91"/>
      <c r="C662" s="91"/>
      <c r="D662" s="41"/>
      <c r="E662" s="84"/>
      <c r="F662" s="85"/>
      <c r="G662" s="85"/>
      <c r="H662" s="85"/>
      <c r="K662" s="97"/>
    </row>
    <row r="663" spans="2:11" ht="15">
      <c r="B663" s="40"/>
      <c r="C663" s="40"/>
      <c r="D663" s="41"/>
      <c r="E663" s="75"/>
      <c r="F663" s="37"/>
      <c r="G663" s="37"/>
      <c r="H663" s="37"/>
      <c r="J663" s="86"/>
      <c r="K663" s="87"/>
    </row>
    <row r="664" spans="2:11" ht="15">
      <c r="B664" s="40"/>
      <c r="C664" s="40"/>
      <c r="D664" s="41"/>
      <c r="E664" s="82"/>
      <c r="F664" s="83"/>
      <c r="G664" s="83"/>
      <c r="H664" s="83"/>
      <c r="K664" s="77"/>
    </row>
    <row r="665" spans="2:11" ht="15">
      <c r="B665" s="40"/>
      <c r="C665" s="40"/>
      <c r="D665" s="41"/>
      <c r="E665" s="78"/>
      <c r="F665" s="38"/>
      <c r="G665" s="38"/>
      <c r="H665" s="38"/>
      <c r="K665" s="77"/>
    </row>
    <row r="666" spans="2:11" ht="15">
      <c r="B666" s="40"/>
      <c r="C666" s="40"/>
      <c r="D666" s="41"/>
      <c r="E666" s="75"/>
      <c r="F666" s="37"/>
      <c r="G666" s="37"/>
      <c r="H666" s="37"/>
      <c r="J666" s="79"/>
      <c r="K666" s="77"/>
    </row>
    <row r="667" spans="2:11" ht="15">
      <c r="B667" s="40"/>
      <c r="C667" s="40"/>
      <c r="D667" s="41"/>
      <c r="E667" s="75"/>
      <c r="F667" s="37"/>
      <c r="G667" s="37"/>
      <c r="H667" s="37"/>
      <c r="K667" s="77"/>
    </row>
    <row r="668" spans="2:11" ht="15">
      <c r="B668" s="40"/>
      <c r="C668" s="40"/>
      <c r="D668" s="41"/>
      <c r="E668" s="78"/>
      <c r="F668" s="38"/>
      <c r="G668" s="38"/>
      <c r="H668" s="38"/>
      <c r="J668" s="79"/>
      <c r="K668" s="77"/>
    </row>
    <row r="669" spans="2:11" ht="15">
      <c r="B669" s="40"/>
      <c r="C669" s="40"/>
      <c r="D669" s="41"/>
      <c r="E669" s="75"/>
      <c r="F669" s="37"/>
      <c r="G669" s="37"/>
      <c r="H669" s="37"/>
      <c r="K669" s="77"/>
    </row>
    <row r="670" spans="2:11" ht="15">
      <c r="B670" s="80"/>
      <c r="C670" s="80"/>
      <c r="D670" s="41"/>
      <c r="E670" s="84"/>
      <c r="F670" s="85"/>
      <c r="G670" s="85"/>
      <c r="H670" s="85"/>
      <c r="J670" s="79"/>
      <c r="K670" s="77"/>
    </row>
    <row r="671" spans="2:11" ht="15">
      <c r="B671" s="40"/>
      <c r="C671" s="40"/>
      <c r="D671" s="41"/>
      <c r="E671" s="81"/>
      <c r="F671" s="39"/>
      <c r="G671" s="39"/>
      <c r="H671" s="39"/>
      <c r="J671" s="79"/>
      <c r="K671" s="77"/>
    </row>
    <row r="672" spans="2:11" ht="15">
      <c r="B672" s="40"/>
      <c r="C672" s="40"/>
      <c r="D672" s="41"/>
      <c r="E672" s="78"/>
      <c r="F672" s="38"/>
      <c r="G672" s="38"/>
      <c r="H672" s="38"/>
      <c r="J672" s="79"/>
      <c r="K672" s="77"/>
    </row>
    <row r="673" spans="2:11" ht="15">
      <c r="B673" s="40"/>
      <c r="C673" s="40"/>
      <c r="D673" s="41"/>
      <c r="E673" s="78"/>
      <c r="F673" s="38"/>
      <c r="G673" s="38"/>
      <c r="H673" s="38"/>
      <c r="K673" s="77"/>
    </row>
    <row r="674" spans="2:11" ht="15">
      <c r="B674" s="80"/>
      <c r="C674" s="80"/>
      <c r="D674" s="41"/>
      <c r="E674" s="75"/>
      <c r="F674" s="37"/>
      <c r="G674" s="37"/>
      <c r="H674" s="37"/>
      <c r="J674" s="79"/>
      <c r="K674" s="77"/>
    </row>
    <row r="675" spans="2:11" ht="15">
      <c r="B675" s="91"/>
      <c r="C675" s="91"/>
      <c r="D675" s="41"/>
      <c r="E675" s="92"/>
      <c r="F675" s="93"/>
      <c r="G675" s="93"/>
      <c r="H675" s="93"/>
      <c r="J675" s="79"/>
      <c r="K675" s="77"/>
    </row>
    <row r="676" spans="2:11" ht="15">
      <c r="B676" s="40"/>
      <c r="C676" s="40"/>
      <c r="D676" s="41"/>
      <c r="E676" s="78"/>
      <c r="F676" s="38"/>
      <c r="G676" s="38"/>
      <c r="H676" s="38"/>
      <c r="J676" s="79"/>
      <c r="K676" s="77"/>
    </row>
    <row r="677" spans="2:11" ht="15">
      <c r="B677" s="80"/>
      <c r="C677" s="80"/>
      <c r="D677" s="41"/>
      <c r="E677" s="78"/>
      <c r="F677" s="38"/>
      <c r="G677" s="38"/>
      <c r="H677" s="38"/>
      <c r="J677" s="86"/>
      <c r="K677" s="87"/>
    </row>
    <row r="678" spans="2:11" ht="15">
      <c r="B678" s="40"/>
      <c r="C678" s="40"/>
      <c r="D678" s="41"/>
      <c r="E678" s="75"/>
      <c r="F678" s="37"/>
      <c r="G678" s="37"/>
      <c r="H678" s="37"/>
      <c r="K678" s="77"/>
    </row>
    <row r="679" spans="2:11" ht="15">
      <c r="B679" s="40"/>
      <c r="C679" s="40"/>
      <c r="D679" s="41"/>
      <c r="E679" s="78"/>
      <c r="F679" s="38"/>
      <c r="G679" s="38"/>
      <c r="H679" s="38"/>
      <c r="K679" s="77"/>
    </row>
    <row r="680" spans="2:11" ht="15">
      <c r="B680" s="40"/>
      <c r="C680" s="40"/>
      <c r="D680" s="41"/>
      <c r="E680" s="75"/>
      <c r="F680" s="37"/>
      <c r="G680" s="37"/>
      <c r="H680" s="37"/>
      <c r="J680" s="79"/>
      <c r="K680" s="77"/>
    </row>
    <row r="681" spans="2:11" ht="15">
      <c r="B681" s="40"/>
      <c r="C681" s="40"/>
      <c r="D681" s="41"/>
      <c r="E681" s="82"/>
      <c r="F681" s="83"/>
      <c r="G681" s="83"/>
      <c r="H681" s="83"/>
      <c r="K681" s="77"/>
    </row>
    <row r="682" spans="2:11" ht="15">
      <c r="B682" s="80"/>
      <c r="C682" s="80"/>
      <c r="D682" s="41"/>
      <c r="E682" s="75"/>
      <c r="F682" s="37"/>
      <c r="G682" s="37"/>
      <c r="H682" s="37"/>
      <c r="J682" s="79"/>
      <c r="K682" s="77"/>
    </row>
    <row r="683" spans="2:11" ht="15">
      <c r="B683" s="91"/>
      <c r="C683" s="91"/>
      <c r="D683" s="41"/>
      <c r="E683" s="84"/>
      <c r="F683" s="85"/>
      <c r="G683" s="85"/>
      <c r="H683" s="85"/>
      <c r="K683" s="97"/>
    </row>
    <row r="684" spans="2:11" ht="15">
      <c r="B684" s="40"/>
      <c r="C684" s="40"/>
      <c r="D684" s="41"/>
      <c r="E684" s="100"/>
      <c r="F684" s="101"/>
      <c r="G684" s="101"/>
      <c r="H684" s="101"/>
      <c r="J684" s="79"/>
      <c r="K684" s="77"/>
    </row>
    <row r="685" spans="2:11" ht="15">
      <c r="B685" s="40"/>
      <c r="C685" s="40"/>
      <c r="D685" s="41"/>
      <c r="E685" s="75"/>
      <c r="F685" s="37"/>
      <c r="G685" s="37"/>
      <c r="H685" s="37"/>
      <c r="K685" s="77"/>
    </row>
    <row r="686" spans="2:11" ht="15">
      <c r="B686" s="40"/>
      <c r="C686" s="40"/>
      <c r="D686" s="41"/>
      <c r="E686" s="75"/>
      <c r="F686" s="37"/>
      <c r="G686" s="37"/>
      <c r="H686" s="37"/>
      <c r="K686" s="77"/>
    </row>
    <row r="687" spans="2:11" ht="15">
      <c r="B687" s="40"/>
      <c r="C687" s="40"/>
      <c r="D687" s="41"/>
      <c r="E687" s="78"/>
      <c r="F687" s="38"/>
      <c r="G687" s="38"/>
      <c r="H687" s="38"/>
      <c r="K687" s="77"/>
    </row>
    <row r="688" spans="2:11" ht="15">
      <c r="B688" s="80"/>
      <c r="C688" s="80"/>
      <c r="D688" s="41"/>
      <c r="E688" s="78"/>
      <c r="F688" s="38"/>
      <c r="G688" s="38"/>
      <c r="H688" s="38"/>
      <c r="J688" s="79"/>
      <c r="K688" s="77"/>
    </row>
    <row r="689" spans="2:11" ht="15">
      <c r="B689" s="40"/>
      <c r="C689" s="40"/>
      <c r="D689" s="41"/>
      <c r="E689" s="75"/>
      <c r="F689" s="37"/>
      <c r="G689" s="37"/>
      <c r="H689" s="37"/>
      <c r="K689" s="77"/>
    </row>
    <row r="690" spans="2:11" ht="15">
      <c r="B690" s="40"/>
      <c r="C690" s="40"/>
      <c r="D690" s="41"/>
      <c r="E690" s="75"/>
      <c r="F690" s="37"/>
      <c r="G690" s="37"/>
      <c r="H690" s="37"/>
      <c r="J690" s="86"/>
      <c r="K690" s="87"/>
    </row>
    <row r="691" spans="2:11" ht="15">
      <c r="B691" s="80"/>
      <c r="C691" s="80"/>
      <c r="D691" s="41"/>
      <c r="E691" s="75"/>
      <c r="F691" s="37"/>
      <c r="G691" s="37"/>
      <c r="H691" s="37"/>
      <c r="J691" s="79"/>
      <c r="K691" s="77"/>
    </row>
    <row r="692" spans="2:11" ht="15">
      <c r="B692" s="40"/>
      <c r="C692" s="40"/>
      <c r="D692" s="41"/>
      <c r="E692" s="75"/>
      <c r="F692" s="37"/>
      <c r="G692" s="37"/>
      <c r="H692" s="37"/>
      <c r="J692" s="79"/>
      <c r="K692" s="77"/>
    </row>
    <row r="693" spans="2:11" ht="15">
      <c r="B693" s="40"/>
      <c r="C693" s="40"/>
      <c r="D693" s="41"/>
      <c r="E693" s="81"/>
      <c r="F693" s="39"/>
      <c r="G693" s="39"/>
      <c r="H693" s="39"/>
      <c r="J693" s="79"/>
      <c r="K693" s="77"/>
    </row>
    <row r="694" spans="2:11" ht="15">
      <c r="B694" s="80"/>
      <c r="C694" s="80"/>
      <c r="D694" s="41"/>
      <c r="E694" s="78"/>
      <c r="F694" s="38"/>
      <c r="G694" s="38"/>
      <c r="H694" s="38"/>
      <c r="J694" s="79"/>
      <c r="K694" s="77"/>
    </row>
    <row r="695" spans="2:11" ht="15">
      <c r="B695" s="40"/>
      <c r="C695" s="40"/>
      <c r="D695" s="41"/>
      <c r="E695" s="75"/>
      <c r="F695" s="37"/>
      <c r="G695" s="37"/>
      <c r="H695" s="37"/>
      <c r="K695" s="77"/>
    </row>
    <row r="696" spans="2:11" ht="15">
      <c r="B696" s="80"/>
      <c r="C696" s="80"/>
      <c r="D696" s="41"/>
      <c r="E696" s="75"/>
      <c r="F696" s="37"/>
      <c r="G696" s="37"/>
      <c r="H696" s="37"/>
      <c r="J696" s="79"/>
      <c r="K696" s="77"/>
    </row>
    <row r="697" spans="2:11" ht="15">
      <c r="B697" s="40"/>
      <c r="C697" s="40"/>
      <c r="D697" s="41"/>
      <c r="E697" s="81"/>
      <c r="F697" s="37"/>
      <c r="G697" s="37"/>
      <c r="H697" s="37"/>
      <c r="K697" s="77"/>
    </row>
    <row r="698" spans="2:11" ht="15">
      <c r="B698" s="40"/>
      <c r="C698" s="40"/>
      <c r="D698" s="41"/>
      <c r="E698" s="78"/>
      <c r="F698" s="38"/>
      <c r="G698" s="38"/>
      <c r="H698" s="38"/>
      <c r="K698" s="87"/>
    </row>
    <row r="699" spans="2:11" ht="15">
      <c r="B699" s="80"/>
      <c r="C699" s="80"/>
      <c r="D699" s="41"/>
      <c r="E699" s="84"/>
      <c r="F699" s="85"/>
      <c r="G699" s="85"/>
      <c r="H699" s="85"/>
      <c r="J699" s="79"/>
      <c r="K699" s="77"/>
    </row>
    <row r="700" spans="2:11" ht="15">
      <c r="B700" s="91"/>
      <c r="C700" s="91"/>
      <c r="D700" s="41"/>
      <c r="E700" s="84"/>
      <c r="F700" s="85"/>
      <c r="G700" s="85"/>
      <c r="H700" s="85"/>
      <c r="K700" s="97"/>
    </row>
    <row r="701" spans="2:11" ht="15">
      <c r="B701" s="40"/>
      <c r="C701" s="40"/>
      <c r="D701" s="41"/>
      <c r="E701" s="75"/>
      <c r="F701" s="37"/>
      <c r="G701" s="37"/>
      <c r="H701" s="37"/>
      <c r="K701" s="77"/>
    </row>
    <row r="702" spans="2:11" ht="15">
      <c r="B702" s="40"/>
      <c r="C702" s="40"/>
      <c r="D702" s="41"/>
      <c r="E702" s="75"/>
      <c r="F702" s="37"/>
      <c r="G702" s="37"/>
      <c r="H702" s="37"/>
      <c r="K702" s="87"/>
    </row>
    <row r="703" spans="2:11" ht="15">
      <c r="B703" s="40"/>
      <c r="C703" s="40"/>
      <c r="D703" s="41"/>
      <c r="E703" s="75"/>
      <c r="F703" s="37"/>
      <c r="G703" s="37"/>
      <c r="H703" s="37"/>
      <c r="K703" s="77"/>
    </row>
    <row r="704" spans="2:11" ht="15">
      <c r="B704" s="40"/>
      <c r="C704" s="40"/>
      <c r="D704" s="41"/>
      <c r="E704" s="78"/>
      <c r="F704" s="38"/>
      <c r="G704" s="38"/>
      <c r="H704" s="38"/>
      <c r="J704" s="79"/>
      <c r="K704" s="77"/>
    </row>
    <row r="705" spans="2:11" ht="15">
      <c r="B705" s="40"/>
      <c r="C705" s="40"/>
      <c r="D705" s="98"/>
      <c r="E705" s="84"/>
      <c r="F705" s="85"/>
      <c r="G705" s="85"/>
      <c r="H705" s="85"/>
      <c r="J705" s="79"/>
      <c r="K705" s="97"/>
    </row>
    <row r="706" spans="2:11" ht="15">
      <c r="B706" s="40"/>
      <c r="C706" s="40"/>
      <c r="D706" s="41"/>
      <c r="E706" s="75"/>
      <c r="F706" s="37"/>
      <c r="G706" s="37"/>
      <c r="H706" s="37"/>
      <c r="J706" s="79"/>
      <c r="K706" s="77"/>
    </row>
    <row r="707" spans="2:11" ht="15">
      <c r="B707" s="80"/>
      <c r="C707" s="80"/>
      <c r="D707" s="41"/>
      <c r="E707" s="81"/>
      <c r="F707" s="39"/>
      <c r="G707" s="39"/>
      <c r="H707" s="39"/>
      <c r="J707" s="79"/>
      <c r="K707" s="77"/>
    </row>
    <row r="708" spans="2:11" ht="15">
      <c r="B708" s="40"/>
      <c r="C708" s="40"/>
      <c r="D708" s="41"/>
      <c r="E708" s="75"/>
      <c r="F708" s="37"/>
      <c r="G708" s="37"/>
      <c r="H708" s="37"/>
      <c r="J708" s="86"/>
      <c r="K708" s="87"/>
    </row>
    <row r="709" spans="2:11" ht="15">
      <c r="B709" s="40"/>
      <c r="C709" s="40"/>
      <c r="D709" s="41"/>
      <c r="E709" s="75"/>
      <c r="F709" s="37"/>
      <c r="G709" s="37"/>
      <c r="H709" s="37"/>
      <c r="K709" s="77"/>
    </row>
    <row r="710" spans="2:11" ht="15">
      <c r="B710" s="40"/>
      <c r="C710" s="40"/>
      <c r="D710" s="41"/>
      <c r="E710" s="81"/>
      <c r="F710" s="39"/>
      <c r="G710" s="39"/>
      <c r="H710" s="39"/>
      <c r="J710" s="79"/>
      <c r="K710" s="97"/>
    </row>
    <row r="711" spans="2:11" ht="15">
      <c r="B711" s="40"/>
      <c r="C711" s="40"/>
      <c r="D711" s="41"/>
      <c r="E711" s="81"/>
      <c r="F711" s="39"/>
      <c r="G711" s="39"/>
      <c r="H711" s="39"/>
      <c r="K711" s="77"/>
    </row>
    <row r="712" spans="2:11" ht="15">
      <c r="B712" s="40"/>
      <c r="C712" s="40"/>
      <c r="D712" s="41"/>
      <c r="E712" s="75"/>
      <c r="F712" s="37"/>
      <c r="G712" s="37"/>
      <c r="H712" s="37"/>
      <c r="K712" s="87"/>
    </row>
    <row r="713" spans="2:11" ht="15">
      <c r="B713" s="80"/>
      <c r="C713" s="80"/>
      <c r="D713" s="41"/>
      <c r="E713" s="75"/>
      <c r="F713" s="37"/>
      <c r="G713" s="37"/>
      <c r="H713" s="37"/>
      <c r="J713" s="79"/>
      <c r="K713" s="77"/>
    </row>
    <row r="714" spans="2:11" ht="15">
      <c r="B714" s="40"/>
      <c r="C714" s="40"/>
      <c r="D714" s="41"/>
      <c r="E714" s="75"/>
      <c r="F714" s="37"/>
      <c r="G714" s="37"/>
      <c r="H714" s="37"/>
      <c r="J714" s="79"/>
      <c r="K714" s="77"/>
    </row>
    <row r="715" spans="2:11" ht="15">
      <c r="B715" s="40"/>
      <c r="C715" s="40"/>
      <c r="D715" s="98"/>
      <c r="E715" s="78"/>
      <c r="F715" s="38"/>
      <c r="G715" s="38"/>
      <c r="H715" s="38"/>
      <c r="J715" s="79"/>
      <c r="K715" s="97"/>
    </row>
    <row r="716" spans="2:11" ht="15">
      <c r="B716" s="40"/>
      <c r="C716" s="40"/>
      <c r="D716" s="41"/>
      <c r="E716" s="78"/>
      <c r="F716" s="38"/>
      <c r="G716" s="38"/>
      <c r="H716" s="38"/>
      <c r="J716" s="79"/>
      <c r="K716" s="77"/>
    </row>
    <row r="717" spans="2:11" ht="15">
      <c r="B717" s="80"/>
      <c r="C717" s="80"/>
      <c r="D717" s="41"/>
      <c r="E717" s="78"/>
      <c r="F717" s="38"/>
      <c r="G717" s="38"/>
      <c r="H717" s="38"/>
      <c r="J717" s="79"/>
      <c r="K717" s="77"/>
    </row>
    <row r="718" spans="2:11" ht="15">
      <c r="B718" s="91"/>
      <c r="C718" s="91"/>
      <c r="D718" s="41"/>
      <c r="E718" s="84"/>
      <c r="F718" s="85"/>
      <c r="G718" s="85"/>
      <c r="H718" s="85"/>
      <c r="K718" s="97"/>
    </row>
    <row r="719" spans="2:11" ht="15">
      <c r="B719" s="40"/>
      <c r="C719" s="40"/>
      <c r="D719" s="41"/>
      <c r="E719" s="75"/>
      <c r="F719" s="37"/>
      <c r="G719" s="37"/>
      <c r="H719" s="37"/>
      <c r="J719" s="79"/>
      <c r="K719" s="77"/>
    </row>
    <row r="720" spans="2:11" ht="15">
      <c r="B720" s="40"/>
      <c r="C720" s="40"/>
      <c r="D720" s="41"/>
      <c r="E720" s="81"/>
      <c r="F720" s="39"/>
      <c r="G720" s="39"/>
      <c r="H720" s="39"/>
      <c r="J720" s="79"/>
      <c r="K720" s="77"/>
    </row>
    <row r="721" spans="2:11" ht="15">
      <c r="B721" s="40"/>
      <c r="C721" s="40"/>
      <c r="D721" s="41"/>
      <c r="E721" s="78"/>
      <c r="F721" s="38"/>
      <c r="G721" s="38"/>
      <c r="H721" s="38"/>
      <c r="K721" s="77"/>
    </row>
    <row r="722" spans="2:11" ht="15">
      <c r="B722" s="103"/>
      <c r="C722" s="103"/>
      <c r="D722" s="104"/>
      <c r="E722" s="100"/>
      <c r="F722" s="101"/>
      <c r="G722" s="101"/>
      <c r="H722" s="101"/>
      <c r="K722" s="87"/>
    </row>
    <row r="723" spans="2:11" ht="15">
      <c r="B723" s="40"/>
      <c r="C723" s="40"/>
      <c r="D723" s="41"/>
      <c r="E723" s="75"/>
      <c r="F723" s="37"/>
      <c r="G723" s="37"/>
      <c r="H723" s="37"/>
      <c r="J723" s="79"/>
      <c r="K723" s="77"/>
    </row>
    <row r="724" spans="2:11" ht="15">
      <c r="B724" s="40"/>
      <c r="C724" s="40"/>
      <c r="D724" s="41"/>
      <c r="E724" s="75"/>
      <c r="F724" s="37"/>
      <c r="G724" s="37"/>
      <c r="H724" s="37"/>
      <c r="K724" s="77"/>
    </row>
    <row r="725" spans="2:11" ht="15">
      <c r="B725" s="40"/>
      <c r="C725" s="40"/>
      <c r="D725" s="41"/>
      <c r="E725" s="75"/>
      <c r="F725" s="37"/>
      <c r="G725" s="37"/>
      <c r="H725" s="37"/>
      <c r="J725" s="79"/>
      <c r="K725" s="77"/>
    </row>
    <row r="726" spans="2:11" ht="15">
      <c r="B726" s="103"/>
      <c r="C726" s="103"/>
      <c r="D726" s="104"/>
      <c r="E726" s="100"/>
      <c r="F726" s="101"/>
      <c r="G726" s="101"/>
      <c r="H726" s="101"/>
      <c r="K726" s="87"/>
    </row>
    <row r="727" spans="2:11" ht="15">
      <c r="B727" s="91"/>
      <c r="C727" s="91"/>
      <c r="D727" s="41"/>
      <c r="E727" s="84"/>
      <c r="F727" s="85"/>
      <c r="G727" s="85"/>
      <c r="H727" s="85"/>
      <c r="K727" s="97"/>
    </row>
    <row r="728" spans="2:11" ht="15">
      <c r="B728" s="40"/>
      <c r="C728" s="40"/>
      <c r="D728" s="41"/>
      <c r="E728" s="81"/>
      <c r="F728" s="39"/>
      <c r="G728" s="39"/>
      <c r="H728" s="39"/>
      <c r="K728" s="77"/>
    </row>
    <row r="729" spans="2:11" ht="15">
      <c r="B729" s="40"/>
      <c r="C729" s="40"/>
      <c r="D729" s="41"/>
      <c r="E729" s="75"/>
      <c r="F729" s="37"/>
      <c r="G729" s="37"/>
      <c r="H729" s="37"/>
      <c r="J729" s="79"/>
      <c r="K729" s="77"/>
    </row>
    <row r="730" spans="2:11" ht="15">
      <c r="B730" s="40"/>
      <c r="C730" s="40"/>
      <c r="D730" s="41"/>
      <c r="E730" s="75"/>
      <c r="F730" s="37"/>
      <c r="G730" s="37"/>
      <c r="H730" s="37"/>
      <c r="J730" s="79"/>
      <c r="K730" s="77"/>
    </row>
    <row r="731" spans="2:11" ht="15">
      <c r="B731" s="40"/>
      <c r="C731" s="40"/>
      <c r="D731" s="41"/>
      <c r="E731" s="78"/>
      <c r="F731" s="38"/>
      <c r="G731" s="38"/>
      <c r="H731" s="38"/>
      <c r="J731" s="79"/>
      <c r="K731" s="77"/>
    </row>
    <row r="732" spans="2:11" ht="15">
      <c r="B732" s="40"/>
      <c r="C732" s="40"/>
      <c r="D732" s="41"/>
      <c r="E732" s="75"/>
      <c r="F732" s="37"/>
      <c r="G732" s="37"/>
      <c r="H732" s="37"/>
      <c r="J732" s="79"/>
      <c r="K732" s="77"/>
    </row>
    <row r="733" spans="2:11" ht="15">
      <c r="B733" s="40"/>
      <c r="C733" s="40"/>
      <c r="D733" s="41"/>
      <c r="E733" s="78"/>
      <c r="F733" s="38"/>
      <c r="G733" s="38"/>
      <c r="H733" s="38"/>
      <c r="J733" s="79"/>
      <c r="K733" s="77"/>
    </row>
    <row r="734" spans="2:11" ht="15">
      <c r="B734" s="40"/>
      <c r="C734" s="40"/>
      <c r="D734" s="41"/>
      <c r="E734" s="94"/>
      <c r="F734" s="99"/>
      <c r="G734" s="99"/>
      <c r="H734" s="99"/>
      <c r="J734" s="79"/>
      <c r="K734" s="77"/>
    </row>
    <row r="735" spans="2:11" ht="15">
      <c r="B735" s="40"/>
      <c r="C735" s="40"/>
      <c r="D735" s="41"/>
      <c r="E735" s="82"/>
      <c r="F735" s="83"/>
      <c r="G735" s="83"/>
      <c r="H735" s="83"/>
      <c r="K735" s="77"/>
    </row>
    <row r="736" spans="2:11" ht="15">
      <c r="B736" s="80"/>
      <c r="C736" s="80"/>
      <c r="D736" s="41"/>
      <c r="E736" s="78"/>
      <c r="F736" s="38"/>
      <c r="G736" s="38"/>
      <c r="H736" s="38"/>
      <c r="J736" s="86"/>
      <c r="K736" s="87"/>
    </row>
    <row r="737" spans="2:11" ht="15">
      <c r="B737" s="40"/>
      <c r="C737" s="40"/>
      <c r="D737" s="41"/>
      <c r="E737" s="81"/>
      <c r="F737" s="39"/>
      <c r="G737" s="39"/>
      <c r="H737" s="39"/>
      <c r="K737" s="77"/>
    </row>
    <row r="738" spans="2:11" ht="15">
      <c r="B738" s="40"/>
      <c r="C738" s="40"/>
      <c r="D738" s="41"/>
      <c r="E738" s="75"/>
      <c r="F738" s="37"/>
      <c r="G738" s="37"/>
      <c r="H738" s="37"/>
      <c r="J738" s="86"/>
      <c r="K738" s="87"/>
    </row>
    <row r="739" spans="2:11" ht="15">
      <c r="B739" s="40"/>
      <c r="C739" s="40"/>
      <c r="D739" s="41"/>
      <c r="E739" s="75"/>
      <c r="F739" s="37"/>
      <c r="G739" s="37"/>
      <c r="H739" s="37"/>
      <c r="J739" s="79"/>
      <c r="K739" s="77"/>
    </row>
    <row r="740" spans="2:11" ht="15">
      <c r="B740" s="80"/>
      <c r="C740" s="80"/>
      <c r="D740" s="41"/>
      <c r="E740" s="84"/>
      <c r="F740" s="85"/>
      <c r="G740" s="85"/>
      <c r="H740" s="85"/>
      <c r="J740" s="79"/>
      <c r="K740" s="77"/>
    </row>
    <row r="741" spans="2:11" ht="15">
      <c r="B741" s="91"/>
      <c r="C741" s="91"/>
      <c r="D741" s="41"/>
      <c r="E741" s="92"/>
      <c r="F741" s="93"/>
      <c r="G741" s="93"/>
      <c r="H741" s="93"/>
      <c r="J741" s="79"/>
      <c r="K741" s="77"/>
    </row>
    <row r="742" spans="2:11" ht="15">
      <c r="B742" s="80"/>
      <c r="C742" s="80"/>
      <c r="D742" s="41"/>
      <c r="E742" s="84"/>
      <c r="F742" s="85"/>
      <c r="G742" s="85"/>
      <c r="H742" s="85"/>
      <c r="J742" s="79"/>
      <c r="K742" s="77"/>
    </row>
    <row r="743" spans="2:11" ht="15">
      <c r="B743" s="40"/>
      <c r="C743" s="40"/>
      <c r="D743" s="41"/>
      <c r="E743" s="75"/>
      <c r="F743" s="37"/>
      <c r="G743" s="37"/>
      <c r="H743" s="37"/>
      <c r="K743" s="77"/>
    </row>
    <row r="744" spans="2:11" ht="15">
      <c r="B744" s="40"/>
      <c r="C744" s="40"/>
      <c r="D744" s="41"/>
      <c r="E744" s="75"/>
      <c r="F744" s="37"/>
      <c r="G744" s="37"/>
      <c r="H744" s="37"/>
      <c r="J744" s="79"/>
      <c r="K744" s="77"/>
    </row>
    <row r="745" spans="2:11" ht="15">
      <c r="B745" s="40"/>
      <c r="C745" s="40"/>
      <c r="D745" s="41"/>
      <c r="E745" s="75"/>
      <c r="F745" s="37"/>
      <c r="G745" s="37"/>
      <c r="H745" s="37"/>
      <c r="J745" s="79"/>
      <c r="K745" s="77"/>
    </row>
    <row r="746" spans="2:11" ht="15">
      <c r="B746" s="40"/>
      <c r="C746" s="40"/>
      <c r="D746" s="41"/>
      <c r="E746" s="75"/>
      <c r="F746" s="37"/>
      <c r="G746" s="37"/>
      <c r="H746" s="37"/>
      <c r="J746" s="79"/>
      <c r="K746" s="77"/>
    </row>
    <row r="747" spans="2:11" ht="15">
      <c r="B747" s="80"/>
      <c r="C747" s="80"/>
      <c r="D747" s="41"/>
      <c r="E747" s="75"/>
      <c r="F747" s="37"/>
      <c r="G747" s="37"/>
      <c r="H747" s="37"/>
      <c r="J747" s="79"/>
      <c r="K747" s="77"/>
    </row>
    <row r="748" spans="2:11" ht="15">
      <c r="B748" s="40"/>
      <c r="C748" s="40"/>
      <c r="D748" s="41"/>
      <c r="E748" s="88"/>
      <c r="F748" s="89"/>
      <c r="G748" s="89"/>
      <c r="H748" s="89"/>
      <c r="J748" s="79"/>
      <c r="K748" s="77"/>
    </row>
    <row r="749" spans="2:11" ht="15">
      <c r="B749" s="40"/>
      <c r="C749" s="40"/>
      <c r="D749" s="41"/>
      <c r="E749" s="84"/>
      <c r="F749" s="85"/>
      <c r="G749" s="85"/>
      <c r="H749" s="85"/>
      <c r="J749" s="79"/>
      <c r="K749" s="77"/>
    </row>
    <row r="750" spans="2:11" ht="15">
      <c r="B750" s="40"/>
      <c r="C750" s="40"/>
      <c r="D750" s="41"/>
      <c r="E750" s="78"/>
      <c r="F750" s="38"/>
      <c r="G750" s="38"/>
      <c r="H750" s="38"/>
      <c r="J750" s="79"/>
      <c r="K750" s="77"/>
    </row>
    <row r="751" spans="2:11" ht="15">
      <c r="B751" s="40"/>
      <c r="C751" s="40"/>
      <c r="D751" s="41"/>
      <c r="E751" s="75"/>
      <c r="F751" s="37"/>
      <c r="G751" s="37"/>
      <c r="H751" s="37"/>
      <c r="J751" s="79"/>
      <c r="K751" s="77"/>
    </row>
    <row r="752" spans="2:11" ht="15">
      <c r="B752" s="80"/>
      <c r="C752" s="80"/>
      <c r="D752" s="41"/>
      <c r="E752" s="75"/>
      <c r="F752" s="37"/>
      <c r="G752" s="37"/>
      <c r="H752" s="37"/>
      <c r="J752" s="79"/>
      <c r="K752" s="97"/>
    </row>
    <row r="753" spans="2:11" ht="15">
      <c r="B753" s="80"/>
      <c r="C753" s="80"/>
      <c r="D753" s="41"/>
      <c r="E753" s="75"/>
      <c r="F753" s="37"/>
      <c r="G753" s="37"/>
      <c r="H753" s="37"/>
      <c r="J753" s="79"/>
      <c r="K753" s="77"/>
    </row>
    <row r="754" spans="2:11" ht="15">
      <c r="B754" s="80"/>
      <c r="C754" s="80"/>
      <c r="D754" s="41"/>
      <c r="E754" s="75"/>
      <c r="F754" s="37"/>
      <c r="G754" s="37"/>
      <c r="H754" s="37"/>
      <c r="J754" s="79"/>
      <c r="K754" s="77"/>
    </row>
    <row r="755" spans="2:11" ht="15">
      <c r="B755" s="40"/>
      <c r="C755" s="40"/>
      <c r="D755" s="41"/>
      <c r="E755" s="75"/>
      <c r="F755" s="37"/>
      <c r="G755" s="37"/>
      <c r="H755" s="37"/>
      <c r="J755" s="79"/>
      <c r="K755" s="77"/>
    </row>
    <row r="756" spans="2:11" ht="15">
      <c r="B756" s="40"/>
      <c r="C756" s="40"/>
      <c r="D756" s="41"/>
      <c r="E756" s="75"/>
      <c r="F756" s="37"/>
      <c r="G756" s="37"/>
      <c r="H756" s="37"/>
      <c r="J756" s="79"/>
      <c r="K756" s="77"/>
    </row>
    <row r="757" spans="2:11" ht="15">
      <c r="B757" s="40"/>
      <c r="C757" s="40"/>
      <c r="D757" s="41"/>
      <c r="E757" s="81"/>
      <c r="F757" s="39"/>
      <c r="G757" s="39"/>
      <c r="H757" s="39"/>
      <c r="J757" s="79"/>
      <c r="K757" s="77"/>
    </row>
    <row r="758" spans="2:11" ht="15">
      <c r="B758" s="40"/>
      <c r="C758" s="40"/>
      <c r="D758" s="41"/>
      <c r="E758" s="75"/>
      <c r="F758" s="37"/>
      <c r="G758" s="37"/>
      <c r="H758" s="37"/>
      <c r="J758" s="79"/>
      <c r="K758" s="77"/>
    </row>
    <row r="759" spans="2:11" ht="15">
      <c r="B759" s="40"/>
      <c r="C759" s="40"/>
      <c r="D759" s="41"/>
      <c r="E759" s="81"/>
      <c r="F759" s="39"/>
      <c r="G759" s="39"/>
      <c r="H759" s="39"/>
      <c r="K759" s="77"/>
    </row>
    <row r="760" spans="2:11" ht="15">
      <c r="B760" s="80"/>
      <c r="C760" s="80"/>
      <c r="D760" s="41"/>
      <c r="E760" s="75"/>
      <c r="F760" s="37"/>
      <c r="G760" s="37"/>
      <c r="H760" s="37"/>
      <c r="J760" s="79"/>
      <c r="K760" s="77"/>
    </row>
    <row r="761" spans="2:11" ht="15">
      <c r="B761" s="40"/>
      <c r="C761" s="40"/>
      <c r="D761" s="41"/>
      <c r="E761" s="75"/>
      <c r="F761" s="37"/>
      <c r="G761" s="37"/>
      <c r="H761" s="37"/>
      <c r="K761" s="77"/>
    </row>
    <row r="762" spans="2:11" ht="15">
      <c r="B762" s="40"/>
      <c r="C762" s="40"/>
      <c r="D762" s="41"/>
      <c r="E762" s="81"/>
      <c r="F762" s="39"/>
      <c r="G762" s="39"/>
      <c r="H762" s="39"/>
      <c r="J762" s="79"/>
      <c r="K762" s="77"/>
    </row>
    <row r="763" spans="2:11" ht="15">
      <c r="B763" s="91"/>
      <c r="C763" s="91"/>
      <c r="D763" s="41"/>
      <c r="E763" s="92"/>
      <c r="F763" s="93"/>
      <c r="G763" s="93"/>
      <c r="H763" s="93"/>
      <c r="J763" s="79"/>
      <c r="K763" s="77"/>
    </row>
    <row r="764" spans="2:11" ht="15">
      <c r="B764" s="40"/>
      <c r="C764" s="40"/>
      <c r="D764" s="41"/>
      <c r="E764" s="75"/>
      <c r="F764" s="37"/>
      <c r="G764" s="37"/>
      <c r="H764" s="37"/>
      <c r="J764" s="79"/>
      <c r="K764" s="77"/>
    </row>
    <row r="765" spans="2:11" ht="15">
      <c r="B765" s="40"/>
      <c r="C765" s="40"/>
      <c r="D765" s="41"/>
      <c r="E765" s="75"/>
      <c r="F765" s="37"/>
      <c r="G765" s="37"/>
      <c r="H765" s="37"/>
      <c r="J765" s="79"/>
      <c r="K765" s="77"/>
    </row>
    <row r="766" spans="2:11" ht="15">
      <c r="B766" s="40"/>
      <c r="C766" s="40"/>
      <c r="D766" s="41"/>
      <c r="E766" s="88"/>
      <c r="F766" s="89"/>
      <c r="G766" s="89"/>
      <c r="H766" s="89"/>
      <c r="J766" s="79"/>
      <c r="K766" s="77"/>
    </row>
    <row r="767" spans="2:11" ht="15">
      <c r="B767" s="91"/>
      <c r="C767" s="91"/>
      <c r="D767" s="41"/>
      <c r="E767" s="84"/>
      <c r="F767" s="85"/>
      <c r="G767" s="85"/>
      <c r="H767" s="85"/>
      <c r="K767" s="97"/>
    </row>
    <row r="768" spans="2:11" ht="15">
      <c r="B768" s="91"/>
      <c r="C768" s="91"/>
      <c r="D768" s="41"/>
      <c r="E768" s="92"/>
      <c r="F768" s="93"/>
      <c r="G768" s="93"/>
      <c r="H768" s="93"/>
      <c r="J768" s="79"/>
      <c r="K768" s="77"/>
    </row>
    <row r="769" spans="2:11" ht="15">
      <c r="B769" s="40"/>
      <c r="C769" s="40"/>
      <c r="D769" s="41"/>
      <c r="E769" s="75"/>
      <c r="F769" s="37"/>
      <c r="G769" s="37"/>
      <c r="H769" s="37"/>
      <c r="J769" s="79"/>
      <c r="K769" s="77"/>
    </row>
    <row r="770" spans="2:11" ht="15">
      <c r="B770" s="40"/>
      <c r="C770" s="40"/>
      <c r="D770" s="41"/>
      <c r="E770" s="81"/>
      <c r="F770" s="39"/>
      <c r="G770" s="39"/>
      <c r="H770" s="39"/>
      <c r="K770" s="87"/>
    </row>
    <row r="771" spans="2:11" ht="15">
      <c r="B771" s="40"/>
      <c r="C771" s="40"/>
      <c r="D771" s="41"/>
      <c r="E771" s="75"/>
      <c r="F771" s="37"/>
      <c r="G771" s="37"/>
      <c r="H771" s="37"/>
      <c r="J771" s="86"/>
      <c r="K771" s="87"/>
    </row>
    <row r="772" spans="2:11" ht="15">
      <c r="B772" s="40"/>
      <c r="C772" s="40"/>
      <c r="D772" s="41"/>
      <c r="E772" s="82"/>
      <c r="F772" s="83"/>
      <c r="G772" s="83"/>
      <c r="H772" s="83"/>
      <c r="K772" s="77"/>
    </row>
    <row r="773" spans="2:11" ht="15">
      <c r="B773" s="91"/>
      <c r="C773" s="91"/>
      <c r="D773" s="41"/>
      <c r="E773" s="92"/>
      <c r="F773" s="93"/>
      <c r="G773" s="93"/>
      <c r="H773" s="93"/>
      <c r="J773" s="79"/>
      <c r="K773" s="77"/>
    </row>
    <row r="774" spans="2:11" ht="15">
      <c r="B774" s="80"/>
      <c r="C774" s="80"/>
      <c r="D774" s="41"/>
      <c r="E774" s="75"/>
      <c r="F774" s="37"/>
      <c r="G774" s="37"/>
      <c r="H774" s="37"/>
      <c r="J774" s="86"/>
      <c r="K774" s="87"/>
    </row>
    <row r="775" spans="2:11" ht="15">
      <c r="B775" s="40"/>
      <c r="C775" s="40"/>
      <c r="D775" s="41"/>
      <c r="E775" s="75"/>
      <c r="F775" s="37"/>
      <c r="G775" s="37"/>
      <c r="H775" s="37"/>
      <c r="J775" s="79"/>
      <c r="K775" s="77"/>
    </row>
    <row r="776" spans="2:11" ht="15">
      <c r="B776" s="40"/>
      <c r="C776" s="40"/>
      <c r="D776" s="41"/>
      <c r="E776" s="75"/>
      <c r="F776" s="37"/>
      <c r="G776" s="37"/>
      <c r="H776" s="37"/>
      <c r="K776" s="77"/>
    </row>
    <row r="777" spans="2:11" ht="15">
      <c r="B777" s="40"/>
      <c r="C777" s="40"/>
      <c r="D777" s="41"/>
      <c r="E777" s="75"/>
      <c r="F777" s="37"/>
      <c r="G777" s="37"/>
      <c r="H777" s="37"/>
      <c r="J777" s="79"/>
      <c r="K777" s="77"/>
    </row>
    <row r="778" spans="2:11" ht="15">
      <c r="B778" s="80"/>
      <c r="C778" s="80"/>
      <c r="D778" s="41"/>
      <c r="E778" s="75"/>
      <c r="F778" s="37"/>
      <c r="G778" s="37"/>
      <c r="H778" s="37"/>
      <c r="J778" s="86"/>
      <c r="K778" s="87"/>
    </row>
    <row r="779" spans="2:11" ht="15">
      <c r="B779" s="91"/>
      <c r="C779" s="91"/>
      <c r="D779" s="41"/>
      <c r="E779" s="84"/>
      <c r="F779" s="85"/>
      <c r="G779" s="85"/>
      <c r="H779" s="85"/>
      <c r="K779" s="97"/>
    </row>
    <row r="780" spans="2:11" ht="15">
      <c r="B780" s="103"/>
      <c r="C780" s="103"/>
      <c r="D780" s="104"/>
      <c r="E780" s="100"/>
      <c r="F780" s="101"/>
      <c r="G780" s="101"/>
      <c r="H780" s="101"/>
      <c r="K780" s="87"/>
    </row>
    <row r="781" spans="2:11" ht="15">
      <c r="B781" s="80"/>
      <c r="C781" s="80"/>
      <c r="D781" s="41"/>
      <c r="E781" s="75"/>
      <c r="F781" s="37"/>
      <c r="G781" s="37"/>
      <c r="H781" s="37"/>
      <c r="J781" s="86"/>
      <c r="K781" s="87"/>
    </row>
    <row r="782" spans="2:11" ht="15">
      <c r="B782" s="40"/>
      <c r="C782" s="40"/>
      <c r="D782" s="41"/>
      <c r="E782" s="75"/>
      <c r="F782" s="37"/>
      <c r="G782" s="37"/>
      <c r="H782" s="37"/>
      <c r="J782" s="79"/>
      <c r="K782" s="77"/>
    </row>
    <row r="783" spans="2:11" ht="15">
      <c r="B783" s="40"/>
      <c r="C783" s="40"/>
      <c r="D783" s="41"/>
      <c r="E783" s="81"/>
      <c r="F783" s="39"/>
      <c r="G783" s="39"/>
      <c r="H783" s="39"/>
      <c r="J783" s="79"/>
      <c r="K783" s="77"/>
    </row>
    <row r="784" spans="2:11" ht="15">
      <c r="B784" s="91"/>
      <c r="C784" s="91"/>
      <c r="D784" s="41"/>
      <c r="E784" s="92"/>
      <c r="F784" s="93"/>
      <c r="G784" s="93"/>
      <c r="H784" s="93"/>
      <c r="J784" s="79"/>
      <c r="K784" s="77"/>
    </row>
    <row r="785" spans="2:11" ht="15">
      <c r="B785" s="91"/>
      <c r="C785" s="91"/>
      <c r="D785" s="41"/>
      <c r="E785" s="92"/>
      <c r="F785" s="93"/>
      <c r="G785" s="93"/>
      <c r="H785" s="93"/>
      <c r="J785" s="79"/>
      <c r="K785" s="77"/>
    </row>
    <row r="786" spans="2:11" ht="15">
      <c r="B786" s="40"/>
      <c r="C786" s="40"/>
      <c r="D786" s="41"/>
      <c r="E786" s="75"/>
      <c r="F786" s="37"/>
      <c r="G786" s="37"/>
      <c r="H786" s="37"/>
      <c r="K786" s="97"/>
    </row>
    <row r="787" spans="2:11" ht="15">
      <c r="B787" s="40"/>
      <c r="C787" s="40"/>
      <c r="D787" s="41"/>
      <c r="E787" s="81"/>
      <c r="F787" s="39"/>
      <c r="G787" s="39"/>
      <c r="H787" s="39"/>
      <c r="J787" s="79"/>
      <c r="K787" s="77"/>
    </row>
    <row r="788" spans="2:11" ht="15">
      <c r="B788" s="80"/>
      <c r="C788" s="80"/>
      <c r="D788" s="41"/>
      <c r="E788" s="81"/>
      <c r="F788" s="39"/>
      <c r="G788" s="39"/>
      <c r="H788" s="39"/>
      <c r="J788" s="86"/>
      <c r="K788" s="87"/>
    </row>
    <row r="789" spans="2:11" ht="15">
      <c r="B789" s="80"/>
      <c r="C789" s="80"/>
      <c r="D789" s="41"/>
      <c r="E789" s="75"/>
      <c r="F789" s="37"/>
      <c r="G789" s="37"/>
      <c r="H789" s="37"/>
      <c r="J789" s="86"/>
      <c r="K789" s="87"/>
    </row>
    <row r="790" spans="2:11" ht="15">
      <c r="B790" s="40"/>
      <c r="C790" s="40"/>
      <c r="D790" s="98"/>
      <c r="E790" s="84"/>
      <c r="F790" s="85"/>
      <c r="G790" s="85"/>
      <c r="H790" s="85"/>
      <c r="J790" s="79"/>
      <c r="K790" s="97"/>
    </row>
    <row r="791" spans="2:11" ht="15">
      <c r="B791" s="40"/>
      <c r="C791" s="40"/>
      <c r="D791" s="98"/>
      <c r="E791" s="84"/>
      <c r="F791" s="85"/>
      <c r="G791" s="85"/>
      <c r="H791" s="85"/>
      <c r="J791" s="79"/>
      <c r="K791" s="97"/>
    </row>
    <row r="792" spans="2:11" ht="15">
      <c r="B792" s="40"/>
      <c r="C792" s="40"/>
      <c r="D792" s="41"/>
      <c r="E792" s="75"/>
      <c r="F792" s="37"/>
      <c r="G792" s="37"/>
      <c r="H792" s="37"/>
      <c r="J792" s="79"/>
      <c r="K792" s="77"/>
    </row>
    <row r="793" spans="2:11" ht="15">
      <c r="B793" s="40"/>
      <c r="C793" s="40"/>
      <c r="D793" s="41"/>
      <c r="E793" s="75"/>
      <c r="F793" s="37"/>
      <c r="G793" s="37"/>
      <c r="H793" s="37"/>
      <c r="K793" s="77"/>
    </row>
    <row r="794" spans="2:11" ht="15">
      <c r="B794" s="40"/>
      <c r="C794" s="40"/>
      <c r="D794" s="41"/>
      <c r="E794" s="82"/>
      <c r="F794" s="83"/>
      <c r="G794" s="83"/>
      <c r="H794" s="83"/>
      <c r="K794" s="77"/>
    </row>
    <row r="795" spans="2:11" ht="15">
      <c r="B795" s="80"/>
      <c r="C795" s="80"/>
      <c r="D795" s="41"/>
      <c r="E795" s="75"/>
      <c r="F795" s="37"/>
      <c r="G795" s="37"/>
      <c r="H795" s="37"/>
      <c r="J795" s="86"/>
      <c r="K795" s="87"/>
    </row>
    <row r="796" spans="2:11" ht="15">
      <c r="B796" s="40"/>
      <c r="C796" s="40"/>
      <c r="D796" s="41"/>
      <c r="E796" s="75"/>
      <c r="F796" s="37"/>
      <c r="G796" s="37"/>
      <c r="H796" s="37"/>
      <c r="J796" s="79"/>
      <c r="K796" s="77"/>
    </row>
    <row r="797" spans="2:11" ht="15">
      <c r="B797" s="40"/>
      <c r="C797" s="40"/>
      <c r="D797" s="41"/>
      <c r="E797" s="78"/>
      <c r="F797" s="38"/>
      <c r="G797" s="38"/>
      <c r="H797" s="38"/>
      <c r="J797" s="79"/>
      <c r="K797" s="77"/>
    </row>
    <row r="798" spans="2:11" ht="15">
      <c r="B798" s="80"/>
      <c r="C798" s="80"/>
      <c r="D798" s="41"/>
      <c r="E798" s="75"/>
      <c r="F798" s="37"/>
      <c r="G798" s="37"/>
      <c r="H798" s="37"/>
      <c r="J798" s="79"/>
      <c r="K798" s="77"/>
    </row>
    <row r="799" spans="2:11" ht="15">
      <c r="B799" s="80"/>
      <c r="C799" s="80"/>
      <c r="D799" s="41"/>
      <c r="E799" s="75"/>
      <c r="F799" s="37"/>
      <c r="G799" s="37"/>
      <c r="H799" s="37"/>
      <c r="J799" s="79"/>
      <c r="K799" s="77"/>
    </row>
    <row r="800" spans="2:11" ht="15">
      <c r="B800" s="40"/>
      <c r="C800" s="40"/>
      <c r="D800" s="41"/>
      <c r="E800" s="81"/>
      <c r="F800" s="39"/>
      <c r="G800" s="39"/>
      <c r="H800" s="39"/>
      <c r="K800" s="97"/>
    </row>
    <row r="801" spans="2:11" ht="15">
      <c r="B801" s="40"/>
      <c r="C801" s="40"/>
      <c r="D801" s="41"/>
      <c r="E801" s="75"/>
      <c r="F801" s="37"/>
      <c r="G801" s="37"/>
      <c r="H801" s="37"/>
      <c r="K801" s="77"/>
    </row>
    <row r="802" spans="2:11" ht="15">
      <c r="B802" s="40"/>
      <c r="C802" s="40"/>
      <c r="D802" s="41"/>
      <c r="E802" s="75"/>
      <c r="F802" s="37"/>
      <c r="G802" s="37"/>
      <c r="H802" s="37"/>
      <c r="K802" s="77"/>
    </row>
    <row r="803" spans="2:11" ht="15">
      <c r="B803" s="80"/>
      <c r="C803" s="80"/>
      <c r="D803" s="41"/>
      <c r="E803" s="75"/>
      <c r="F803" s="37"/>
      <c r="G803" s="37"/>
      <c r="H803" s="37"/>
      <c r="J803" s="79"/>
      <c r="K803" s="77"/>
    </row>
    <row r="804" spans="2:11" ht="15">
      <c r="B804" s="91"/>
      <c r="C804" s="91"/>
      <c r="D804" s="41"/>
      <c r="E804" s="92"/>
      <c r="F804" s="93"/>
      <c r="G804" s="93"/>
      <c r="H804" s="93"/>
      <c r="J804" s="79"/>
      <c r="K804" s="77"/>
    </row>
    <row r="805" spans="2:11" ht="15">
      <c r="B805" s="91"/>
      <c r="C805" s="91"/>
      <c r="D805" s="41"/>
      <c r="E805" s="84"/>
      <c r="F805" s="85"/>
      <c r="G805" s="85"/>
      <c r="H805" s="85"/>
      <c r="K805" s="97"/>
    </row>
    <row r="806" spans="2:11" ht="15">
      <c r="B806" s="40"/>
      <c r="C806" s="40"/>
      <c r="D806" s="41"/>
      <c r="E806" s="92"/>
      <c r="F806" s="93"/>
      <c r="G806" s="93"/>
      <c r="H806" s="93"/>
      <c r="K806" s="77"/>
    </row>
    <row r="807" spans="2:11" ht="15">
      <c r="B807" s="40"/>
      <c r="C807" s="40"/>
      <c r="D807" s="41"/>
      <c r="E807" s="82"/>
      <c r="F807" s="83"/>
      <c r="G807" s="83"/>
      <c r="H807" s="83"/>
      <c r="K807" s="77"/>
    </row>
  </sheetData>
  <sheetProtection/>
  <autoFilter ref="A12:L255"/>
  <mergeCells count="2">
    <mergeCell ref="A1:B1"/>
    <mergeCell ref="D1:I1"/>
  </mergeCells>
  <printOptions/>
  <pageMargins left="0.7" right="0.7" top="0.787401575" bottom="0.787401575" header="0.3" footer="0.3"/>
  <pageSetup orientation="portrait" paperSize="1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1"/>
  <sheetViews>
    <sheetView zoomScale="80" zoomScaleNormal="80" zoomScalePageLayoutView="0" workbookViewId="0" topLeftCell="A1">
      <pane ySplit="10" topLeftCell="BM11" activePane="bottomLeft" state="frozen"/>
      <selection pane="topLeft" activeCell="A1" sqref="A1"/>
      <selection pane="bottomLeft" activeCell="F9" sqref="F9"/>
    </sheetView>
  </sheetViews>
  <sheetFormatPr defaultColWidth="11.421875" defaultRowHeight="15"/>
  <cols>
    <col min="1" max="1" width="11.421875" style="294" customWidth="1"/>
    <col min="2" max="2" width="9.8515625" style="214" bestFit="1" customWidth="1"/>
    <col min="3" max="3" width="5.57421875" style="214" hidden="1" customWidth="1"/>
    <col min="4" max="4" width="5.57421875" style="214" customWidth="1"/>
    <col min="5" max="5" width="17.140625" style="214" customWidth="1"/>
    <col min="6" max="6" width="14.28125" style="214" bestFit="1" customWidth="1"/>
    <col min="7" max="7" width="10.140625" style="214" customWidth="1"/>
    <col min="8" max="8" width="7.8515625" style="214" customWidth="1"/>
    <col min="9" max="9" width="25.57421875" style="214" customWidth="1"/>
    <col min="10" max="10" width="0.85546875" style="214" customWidth="1"/>
    <col min="11" max="11" width="12.28125" style="214" bestFit="1" customWidth="1"/>
    <col min="12" max="12" width="17.7109375" style="200" bestFit="1" customWidth="1"/>
    <col min="13" max="13" width="5.57421875" style="342" customWidth="1"/>
    <col min="14" max="14" width="2.8515625" style="46" customWidth="1"/>
    <col min="15" max="15" width="5.57421875" style="46" customWidth="1"/>
    <col min="16" max="16" width="5.57421875" style="46" hidden="1" customWidth="1"/>
    <col min="17" max="17" width="10.57421875" style="45" hidden="1" customWidth="1"/>
  </cols>
  <sheetData>
    <row r="1" spans="1:10" ht="23.25">
      <c r="A1" s="670" t="s">
        <v>177</v>
      </c>
      <c r="B1" s="670"/>
      <c r="C1" s="532"/>
      <c r="D1" s="670" t="s">
        <v>1300</v>
      </c>
      <c r="E1" s="670"/>
      <c r="F1" s="670"/>
      <c r="G1" s="670"/>
      <c r="H1" s="670"/>
      <c r="I1" s="670"/>
      <c r="J1" s="532"/>
    </row>
    <row r="2" spans="1:17" ht="23.25">
      <c r="A2" s="484"/>
      <c r="B2" s="532"/>
      <c r="C2" s="532"/>
      <c r="D2" s="532"/>
      <c r="E2" s="485" t="s">
        <v>195</v>
      </c>
      <c r="F2" s="294">
        <f>SUM(F3:F9)</f>
        <v>258</v>
      </c>
      <c r="G2" s="294">
        <f>COUNTA(E13:E300)</f>
        <v>258</v>
      </c>
      <c r="H2" s="532"/>
      <c r="I2" s="532"/>
      <c r="J2" s="486"/>
      <c r="O2" s="105"/>
      <c r="P2" s="54">
        <v>0</v>
      </c>
      <c r="Q2" s="327" t="s">
        <v>196</v>
      </c>
    </row>
    <row r="3" spans="1:17" ht="18">
      <c r="A3" s="484"/>
      <c r="E3" s="294" t="s">
        <v>570</v>
      </c>
      <c r="F3" s="294">
        <v>4</v>
      </c>
      <c r="O3" s="105"/>
      <c r="P3" s="54">
        <v>20</v>
      </c>
      <c r="Q3" s="328" t="s">
        <v>29</v>
      </c>
    </row>
    <row r="4" spans="1:17" ht="18">
      <c r="A4" s="484"/>
      <c r="E4" s="294" t="s">
        <v>571</v>
      </c>
      <c r="F4" s="294">
        <v>4</v>
      </c>
      <c r="O4" s="105"/>
      <c r="P4" s="54">
        <v>30</v>
      </c>
      <c r="Q4" s="328" t="s">
        <v>30</v>
      </c>
    </row>
    <row r="5" spans="1:17" ht="18">
      <c r="A5" s="484"/>
      <c r="E5" s="294" t="s">
        <v>572</v>
      </c>
      <c r="F5" s="294">
        <v>10</v>
      </c>
      <c r="O5" s="105"/>
      <c r="P5" s="54">
        <v>40</v>
      </c>
      <c r="Q5" s="328" t="s">
        <v>31</v>
      </c>
    </row>
    <row r="6" spans="1:17" ht="18">
      <c r="A6" s="484"/>
      <c r="E6" s="294" t="s">
        <v>573</v>
      </c>
      <c r="F6" s="294">
        <v>49</v>
      </c>
      <c r="O6" s="105"/>
      <c r="P6" s="54">
        <v>50</v>
      </c>
      <c r="Q6" s="328" t="s">
        <v>32</v>
      </c>
    </row>
    <row r="7" spans="1:17" ht="18">
      <c r="A7" s="484"/>
      <c r="E7" s="294" t="s">
        <v>574</v>
      </c>
      <c r="F7" s="294">
        <v>75</v>
      </c>
      <c r="O7" s="105"/>
      <c r="P7" s="54">
        <v>60</v>
      </c>
      <c r="Q7" s="328" t="s">
        <v>33</v>
      </c>
    </row>
    <row r="8" spans="1:17" ht="18">
      <c r="A8" s="484"/>
      <c r="E8" s="294" t="s">
        <v>575</v>
      </c>
      <c r="F8" s="294">
        <v>82</v>
      </c>
      <c r="O8" s="105"/>
      <c r="P8" s="54">
        <v>71</v>
      </c>
      <c r="Q8" s="329" t="s">
        <v>182</v>
      </c>
    </row>
    <row r="9" spans="1:6" ht="18">
      <c r="A9" s="484"/>
      <c r="E9" s="294" t="s">
        <v>576</v>
      </c>
      <c r="F9" s="294">
        <v>34</v>
      </c>
    </row>
    <row r="10" spans="1:15" ht="18">
      <c r="A10" s="484"/>
      <c r="E10" s="485" t="s">
        <v>193</v>
      </c>
      <c r="F10" s="487">
        <v>56.674509803921566</v>
      </c>
      <c r="O10" s="105"/>
    </row>
    <row r="12" spans="1:13" ht="15">
      <c r="A12" s="447" t="s">
        <v>149</v>
      </c>
      <c r="B12" s="291" t="s">
        <v>25</v>
      </c>
      <c r="C12" s="291" t="s">
        <v>5</v>
      </c>
      <c r="D12" s="291"/>
      <c r="E12" s="291" t="s">
        <v>0</v>
      </c>
      <c r="F12" s="291" t="s">
        <v>1</v>
      </c>
      <c r="G12" s="291" t="s">
        <v>207</v>
      </c>
      <c r="H12" s="291" t="s">
        <v>208</v>
      </c>
      <c r="I12" s="530" t="s">
        <v>2</v>
      </c>
      <c r="J12" s="291"/>
      <c r="K12" s="531" t="s">
        <v>3</v>
      </c>
      <c r="L12" s="488" t="s">
        <v>205</v>
      </c>
      <c r="M12" s="342">
        <v>2016</v>
      </c>
    </row>
    <row r="13" spans="1:13" ht="15">
      <c r="A13" s="449">
        <f>RANK(B13,$B$13:$B$300)</f>
        <v>1</v>
      </c>
      <c r="B13" s="16">
        <v>146</v>
      </c>
      <c r="C13" s="16" t="s">
        <v>6</v>
      </c>
      <c r="D13" s="16"/>
      <c r="E13" s="50" t="s">
        <v>42</v>
      </c>
      <c r="F13" s="21" t="s">
        <v>43</v>
      </c>
      <c r="G13" s="131">
        <v>12964</v>
      </c>
      <c r="H13" s="56">
        <v>1953</v>
      </c>
      <c r="I13" s="322" t="s">
        <v>162</v>
      </c>
      <c r="J13" s="489"/>
      <c r="K13" s="135" t="s">
        <v>20</v>
      </c>
      <c r="L13" s="135" t="s">
        <v>33</v>
      </c>
      <c r="M13" s="490">
        <v>63</v>
      </c>
    </row>
    <row r="14" spans="1:13" ht="15">
      <c r="A14" s="449">
        <f aca="true" t="shared" si="0" ref="A14:A77">RANK(B14,$B$13:$B$300)</f>
        <v>2</v>
      </c>
      <c r="B14" s="16">
        <v>96</v>
      </c>
      <c r="C14" s="16" t="s">
        <v>6</v>
      </c>
      <c r="D14" s="16"/>
      <c r="E14" s="58" t="s">
        <v>497</v>
      </c>
      <c r="F14" s="59" t="s">
        <v>14</v>
      </c>
      <c r="G14" s="24">
        <v>12666</v>
      </c>
      <c r="H14" s="56">
        <v>1948</v>
      </c>
      <c r="I14" s="322" t="s">
        <v>223</v>
      </c>
      <c r="J14" s="489"/>
      <c r="K14" s="135" t="s">
        <v>15</v>
      </c>
      <c r="L14" s="135" t="s">
        <v>33</v>
      </c>
      <c r="M14" s="490">
        <v>68</v>
      </c>
    </row>
    <row r="15" spans="1:13" ht="15">
      <c r="A15" s="449">
        <f t="shared" si="0"/>
        <v>3</v>
      </c>
      <c r="B15" s="16">
        <v>77</v>
      </c>
      <c r="C15" s="16" t="s">
        <v>6</v>
      </c>
      <c r="D15" s="16"/>
      <c r="E15" s="50" t="s">
        <v>1123</v>
      </c>
      <c r="F15" s="21" t="s">
        <v>728</v>
      </c>
      <c r="G15" s="131">
        <v>13152</v>
      </c>
      <c r="H15" s="51">
        <v>1965</v>
      </c>
      <c r="I15" s="322" t="s">
        <v>1149</v>
      </c>
      <c r="J15" s="338"/>
      <c r="K15" s="135" t="s">
        <v>20</v>
      </c>
      <c r="L15" s="135" t="s">
        <v>32</v>
      </c>
      <c r="M15" s="490">
        <v>51</v>
      </c>
    </row>
    <row r="16" spans="1:13" ht="15">
      <c r="A16" s="449">
        <f t="shared" si="0"/>
        <v>4</v>
      </c>
      <c r="B16" s="16">
        <v>73</v>
      </c>
      <c r="C16" s="16" t="s">
        <v>6</v>
      </c>
      <c r="D16" s="16"/>
      <c r="E16" s="60" t="s">
        <v>1075</v>
      </c>
      <c r="F16" s="20" t="s">
        <v>412</v>
      </c>
      <c r="G16" s="23">
        <v>12719</v>
      </c>
      <c r="H16" s="56">
        <v>1967</v>
      </c>
      <c r="I16" s="322" t="s">
        <v>158</v>
      </c>
      <c r="J16" s="489"/>
      <c r="K16" s="135" t="s">
        <v>20</v>
      </c>
      <c r="L16" s="135" t="s">
        <v>31</v>
      </c>
      <c r="M16" s="490">
        <v>49</v>
      </c>
    </row>
    <row r="17" spans="1:13" ht="15">
      <c r="A17" s="449">
        <f t="shared" si="0"/>
        <v>5</v>
      </c>
      <c r="B17" s="16">
        <v>72</v>
      </c>
      <c r="C17" s="16" t="s">
        <v>6</v>
      </c>
      <c r="D17" s="16"/>
      <c r="E17" s="58" t="s">
        <v>595</v>
      </c>
      <c r="F17" s="59" t="s">
        <v>293</v>
      </c>
      <c r="G17" s="132">
        <v>12580</v>
      </c>
      <c r="H17" s="56">
        <v>1961</v>
      </c>
      <c r="I17" s="491" t="s">
        <v>251</v>
      </c>
      <c r="J17" s="489"/>
      <c r="K17" s="135" t="s">
        <v>69</v>
      </c>
      <c r="L17" s="135" t="s">
        <v>32</v>
      </c>
      <c r="M17" s="490">
        <v>55</v>
      </c>
    </row>
    <row r="18" spans="1:13" ht="15">
      <c r="A18" s="449">
        <f t="shared" si="0"/>
        <v>6</v>
      </c>
      <c r="B18" s="16">
        <v>70</v>
      </c>
      <c r="C18" s="16" t="s">
        <v>6</v>
      </c>
      <c r="D18" s="16"/>
      <c r="E18" s="265" t="s">
        <v>353</v>
      </c>
      <c r="F18" s="263" t="s">
        <v>354</v>
      </c>
      <c r="G18" s="264">
        <v>12764</v>
      </c>
      <c r="H18" s="264">
        <v>1974</v>
      </c>
      <c r="I18" s="322" t="s">
        <v>243</v>
      </c>
      <c r="J18" s="489"/>
      <c r="K18" s="135" t="s">
        <v>20</v>
      </c>
      <c r="L18" s="135" t="s">
        <v>31</v>
      </c>
      <c r="M18" s="490">
        <v>42</v>
      </c>
    </row>
    <row r="19" spans="1:13" ht="15">
      <c r="A19" s="449">
        <f t="shared" si="0"/>
        <v>6</v>
      </c>
      <c r="B19" s="473">
        <v>70</v>
      </c>
      <c r="C19" s="5" t="s">
        <v>6</v>
      </c>
      <c r="D19" s="5"/>
      <c r="E19" s="126" t="s">
        <v>45</v>
      </c>
      <c r="F19" s="6" t="s">
        <v>56</v>
      </c>
      <c r="G19" s="137">
        <v>12727</v>
      </c>
      <c r="H19" s="128">
        <v>1988</v>
      </c>
      <c r="I19" s="322" t="s">
        <v>158</v>
      </c>
      <c r="J19" s="489"/>
      <c r="K19" s="135" t="s">
        <v>20</v>
      </c>
      <c r="L19" s="135" t="s">
        <v>29</v>
      </c>
      <c r="M19" s="490">
        <v>28</v>
      </c>
    </row>
    <row r="20" spans="1:13" ht="15">
      <c r="A20" s="449">
        <f t="shared" si="0"/>
        <v>8</v>
      </c>
      <c r="B20" s="16">
        <v>67</v>
      </c>
      <c r="C20" s="7" t="s">
        <v>6</v>
      </c>
      <c r="D20" s="7"/>
      <c r="E20" s="126" t="s">
        <v>45</v>
      </c>
      <c r="F20" s="6" t="s">
        <v>451</v>
      </c>
      <c r="G20" s="137">
        <v>13411</v>
      </c>
      <c r="H20" s="128">
        <v>1960</v>
      </c>
      <c r="I20" s="322" t="s">
        <v>158</v>
      </c>
      <c r="J20" s="489"/>
      <c r="K20" s="135" t="s">
        <v>20</v>
      </c>
      <c r="L20" s="135" t="s">
        <v>32</v>
      </c>
      <c r="M20" s="490">
        <v>56</v>
      </c>
    </row>
    <row r="21" spans="1:13" ht="15">
      <c r="A21" s="449">
        <f t="shared" si="0"/>
        <v>9</v>
      </c>
      <c r="B21" s="15">
        <v>56</v>
      </c>
      <c r="C21" s="15" t="s">
        <v>6</v>
      </c>
      <c r="D21" s="15"/>
      <c r="E21" s="58" t="s">
        <v>1124</v>
      </c>
      <c r="F21" s="19" t="s">
        <v>1092</v>
      </c>
      <c r="G21" s="132">
        <v>13156</v>
      </c>
      <c r="H21" s="56">
        <v>1969</v>
      </c>
      <c r="I21" s="322" t="s">
        <v>1149</v>
      </c>
      <c r="J21" s="338"/>
      <c r="K21" s="135" t="s">
        <v>20</v>
      </c>
      <c r="L21" s="135" t="s">
        <v>31</v>
      </c>
      <c r="M21" s="490">
        <v>47</v>
      </c>
    </row>
    <row r="22" spans="1:13" ht="15">
      <c r="A22" s="449">
        <f t="shared" si="0"/>
        <v>10</v>
      </c>
      <c r="B22" s="16">
        <v>51</v>
      </c>
      <c r="C22" s="16" t="s">
        <v>6</v>
      </c>
      <c r="D22" s="16"/>
      <c r="E22" s="60" t="s">
        <v>1124</v>
      </c>
      <c r="F22" s="17" t="s">
        <v>1126</v>
      </c>
      <c r="G22" s="23">
        <v>13157</v>
      </c>
      <c r="H22" s="56">
        <v>2001</v>
      </c>
      <c r="I22" s="322" t="s">
        <v>1149</v>
      </c>
      <c r="J22" s="338"/>
      <c r="K22" s="135" t="s">
        <v>20</v>
      </c>
      <c r="L22" s="135" t="s">
        <v>196</v>
      </c>
      <c r="M22" s="490">
        <v>15</v>
      </c>
    </row>
    <row r="23" spans="1:13" ht="15">
      <c r="A23" s="449">
        <f t="shared" si="0"/>
        <v>10</v>
      </c>
      <c r="B23" s="36">
        <v>51</v>
      </c>
      <c r="C23" s="16" t="s">
        <v>6</v>
      </c>
      <c r="D23" s="16"/>
      <c r="E23" s="265" t="s">
        <v>371</v>
      </c>
      <c r="F23" s="316" t="s">
        <v>330</v>
      </c>
      <c r="G23" s="264">
        <v>12788</v>
      </c>
      <c r="H23" s="264">
        <v>1970</v>
      </c>
      <c r="I23" s="322" t="s">
        <v>243</v>
      </c>
      <c r="J23" s="489"/>
      <c r="K23" s="135" t="s">
        <v>20</v>
      </c>
      <c r="L23" s="135" t="s">
        <v>31</v>
      </c>
      <c r="M23" s="490">
        <v>46</v>
      </c>
    </row>
    <row r="24" spans="1:13" ht="15">
      <c r="A24" s="449">
        <f t="shared" si="0"/>
        <v>10</v>
      </c>
      <c r="B24" s="15">
        <v>51</v>
      </c>
      <c r="C24" s="178" t="s">
        <v>6</v>
      </c>
      <c r="D24" s="178"/>
      <c r="E24" s="58" t="s">
        <v>992</v>
      </c>
      <c r="F24" s="19" t="s">
        <v>993</v>
      </c>
      <c r="G24" s="132">
        <v>12929</v>
      </c>
      <c r="H24" s="132">
        <v>1951</v>
      </c>
      <c r="I24" s="322" t="s">
        <v>239</v>
      </c>
      <c r="J24" s="489"/>
      <c r="K24" s="135" t="s">
        <v>16</v>
      </c>
      <c r="L24" s="135" t="s">
        <v>33</v>
      </c>
      <c r="M24" s="490">
        <v>65</v>
      </c>
    </row>
    <row r="25" spans="1:13" ht="15">
      <c r="A25" s="449">
        <f t="shared" si="0"/>
        <v>13</v>
      </c>
      <c r="B25" s="16">
        <v>46</v>
      </c>
      <c r="C25" s="15" t="s">
        <v>6</v>
      </c>
      <c r="D25" s="15"/>
      <c r="E25" s="50" t="s">
        <v>1125</v>
      </c>
      <c r="F25" s="18" t="s">
        <v>327</v>
      </c>
      <c r="G25" s="131">
        <v>13173</v>
      </c>
      <c r="H25" s="56">
        <v>1969</v>
      </c>
      <c r="I25" s="322" t="s">
        <v>1149</v>
      </c>
      <c r="J25" s="338"/>
      <c r="K25" s="135" t="s">
        <v>20</v>
      </c>
      <c r="L25" s="135" t="s">
        <v>31</v>
      </c>
      <c r="M25" s="490">
        <v>47</v>
      </c>
    </row>
    <row r="26" spans="1:13" ht="15">
      <c r="A26" s="449">
        <f t="shared" si="0"/>
        <v>13</v>
      </c>
      <c r="B26" s="36">
        <v>46</v>
      </c>
      <c r="C26" s="16" t="s">
        <v>6</v>
      </c>
      <c r="D26" s="16"/>
      <c r="E26" s="50" t="s">
        <v>53</v>
      </c>
      <c r="F26" s="18" t="s">
        <v>14</v>
      </c>
      <c r="G26" s="23">
        <v>12675</v>
      </c>
      <c r="H26" s="51">
        <v>1960</v>
      </c>
      <c r="I26" s="134" t="s">
        <v>54</v>
      </c>
      <c r="J26" s="489"/>
      <c r="K26" s="135" t="s">
        <v>15</v>
      </c>
      <c r="L26" s="135" t="s">
        <v>32</v>
      </c>
      <c r="M26" s="490">
        <v>56</v>
      </c>
    </row>
    <row r="27" spans="1:13" ht="15">
      <c r="A27" s="449">
        <f t="shared" si="0"/>
        <v>15</v>
      </c>
      <c r="B27" s="492">
        <v>41</v>
      </c>
      <c r="C27" s="493" t="s">
        <v>6</v>
      </c>
      <c r="D27" s="493"/>
      <c r="E27" s="325" t="s">
        <v>833</v>
      </c>
      <c r="F27" s="322" t="s">
        <v>321</v>
      </c>
      <c r="G27" s="449">
        <v>14477</v>
      </c>
      <c r="H27" s="449">
        <v>1977</v>
      </c>
      <c r="I27" s="134" t="s">
        <v>867</v>
      </c>
      <c r="J27" s="489"/>
      <c r="K27" s="135" t="s">
        <v>61</v>
      </c>
      <c r="L27" s="135" t="s">
        <v>30</v>
      </c>
      <c r="M27" s="490">
        <v>39</v>
      </c>
    </row>
    <row r="28" spans="1:13" ht="15">
      <c r="A28" s="449">
        <f t="shared" si="0"/>
        <v>16</v>
      </c>
      <c r="B28" s="36">
        <v>40</v>
      </c>
      <c r="C28" s="16" t="s">
        <v>6</v>
      </c>
      <c r="D28" s="16"/>
      <c r="E28" s="50" t="s">
        <v>276</v>
      </c>
      <c r="F28" s="18" t="s">
        <v>277</v>
      </c>
      <c r="G28" s="23">
        <v>12630</v>
      </c>
      <c r="H28" s="56">
        <v>1955</v>
      </c>
      <c r="I28" s="322" t="s">
        <v>248</v>
      </c>
      <c r="J28" s="489"/>
      <c r="K28" s="135" t="s">
        <v>20</v>
      </c>
      <c r="L28" s="135" t="s">
        <v>33</v>
      </c>
      <c r="M28" s="490">
        <v>61</v>
      </c>
    </row>
    <row r="29" spans="1:13" ht="15">
      <c r="A29" s="449">
        <f t="shared" si="0"/>
        <v>16</v>
      </c>
      <c r="B29" s="36">
        <v>40</v>
      </c>
      <c r="C29" s="15" t="s">
        <v>6</v>
      </c>
      <c r="D29" s="15"/>
      <c r="E29" s="60" t="s">
        <v>435</v>
      </c>
      <c r="F29" s="17" t="s">
        <v>436</v>
      </c>
      <c r="G29" s="23">
        <v>12966</v>
      </c>
      <c r="H29" s="56">
        <v>1967</v>
      </c>
      <c r="I29" s="322" t="s">
        <v>162</v>
      </c>
      <c r="J29" s="489"/>
      <c r="K29" s="135" t="s">
        <v>20</v>
      </c>
      <c r="L29" s="135" t="s">
        <v>31</v>
      </c>
      <c r="M29" s="490">
        <v>49</v>
      </c>
    </row>
    <row r="30" spans="1:13" ht="15">
      <c r="A30" s="449">
        <f t="shared" si="0"/>
        <v>18</v>
      </c>
      <c r="B30" s="36">
        <v>38</v>
      </c>
      <c r="C30" s="16" t="s">
        <v>6</v>
      </c>
      <c r="D30" s="16"/>
      <c r="E30" s="50" t="s">
        <v>542</v>
      </c>
      <c r="F30" s="18" t="s">
        <v>214</v>
      </c>
      <c r="G30" s="23" t="s">
        <v>543</v>
      </c>
      <c r="H30" s="56">
        <v>1946</v>
      </c>
      <c r="I30" s="322" t="s">
        <v>244</v>
      </c>
      <c r="J30" s="489"/>
      <c r="K30" s="135" t="s">
        <v>20</v>
      </c>
      <c r="L30" s="135" t="s">
        <v>33</v>
      </c>
      <c r="M30" s="490">
        <v>70</v>
      </c>
    </row>
    <row r="31" spans="1:13" ht="15">
      <c r="A31" s="449">
        <f t="shared" si="0"/>
        <v>19</v>
      </c>
      <c r="B31" s="16">
        <v>35</v>
      </c>
      <c r="C31" s="382" t="s">
        <v>6</v>
      </c>
      <c r="D31" s="382"/>
      <c r="E31" s="66" t="s">
        <v>66</v>
      </c>
      <c r="F31" s="21" t="s">
        <v>764</v>
      </c>
      <c r="G31" s="23">
        <v>13401</v>
      </c>
      <c r="H31" s="311">
        <v>1964</v>
      </c>
      <c r="I31" s="321" t="s">
        <v>153</v>
      </c>
      <c r="J31" s="489"/>
      <c r="K31" s="135" t="s">
        <v>16</v>
      </c>
      <c r="L31" s="135" t="s">
        <v>32</v>
      </c>
      <c r="M31" s="490">
        <v>52</v>
      </c>
    </row>
    <row r="32" spans="1:13" ht="15">
      <c r="A32" s="449">
        <f t="shared" si="0"/>
        <v>20</v>
      </c>
      <c r="B32" s="16">
        <v>33</v>
      </c>
      <c r="C32" s="16" t="s">
        <v>6</v>
      </c>
      <c r="D32" s="16"/>
      <c r="E32" s="50" t="s">
        <v>520</v>
      </c>
      <c r="F32" s="21" t="s">
        <v>521</v>
      </c>
      <c r="G32" s="23" t="s">
        <v>522</v>
      </c>
      <c r="H32" s="311">
        <v>1953</v>
      </c>
      <c r="I32" s="321" t="s">
        <v>244</v>
      </c>
      <c r="J32" s="489"/>
      <c r="K32" s="135" t="s">
        <v>20</v>
      </c>
      <c r="L32" s="135" t="s">
        <v>33</v>
      </c>
      <c r="M32" s="490">
        <v>63</v>
      </c>
    </row>
    <row r="33" spans="1:13" ht="15">
      <c r="A33" s="449">
        <f t="shared" si="0"/>
        <v>21</v>
      </c>
      <c r="B33" s="16">
        <v>32</v>
      </c>
      <c r="C33" s="16" t="s">
        <v>6</v>
      </c>
      <c r="D33" s="16"/>
      <c r="E33" s="58" t="s">
        <v>9</v>
      </c>
      <c r="F33" s="59" t="s">
        <v>10</v>
      </c>
      <c r="G33" s="56">
        <v>13348</v>
      </c>
      <c r="H33" s="312">
        <v>1940</v>
      </c>
      <c r="I33" s="321" t="s">
        <v>155</v>
      </c>
      <c r="J33" s="338"/>
      <c r="K33" s="135" t="s">
        <v>8</v>
      </c>
      <c r="L33" s="135" t="s">
        <v>182</v>
      </c>
      <c r="M33" s="490">
        <v>76</v>
      </c>
    </row>
    <row r="34" spans="1:13" ht="15">
      <c r="A34" s="449">
        <f t="shared" si="0"/>
        <v>22</v>
      </c>
      <c r="B34" s="16">
        <v>31</v>
      </c>
      <c r="C34" s="16" t="s">
        <v>6</v>
      </c>
      <c r="D34" s="16"/>
      <c r="E34" s="50" t="s">
        <v>719</v>
      </c>
      <c r="F34" s="21" t="s">
        <v>451</v>
      </c>
      <c r="G34" s="131">
        <v>13654</v>
      </c>
      <c r="H34" s="312">
        <v>1950</v>
      </c>
      <c r="I34" s="494" t="s">
        <v>52</v>
      </c>
      <c r="J34" s="489"/>
      <c r="K34" s="135" t="s">
        <v>8</v>
      </c>
      <c r="L34" s="135" t="s">
        <v>33</v>
      </c>
      <c r="M34" s="490">
        <v>66</v>
      </c>
    </row>
    <row r="35" spans="1:13" ht="15">
      <c r="A35" s="449">
        <f t="shared" si="0"/>
        <v>22</v>
      </c>
      <c r="B35" s="16">
        <v>31</v>
      </c>
      <c r="C35" s="16" t="s">
        <v>6</v>
      </c>
      <c r="D35" s="16"/>
      <c r="E35" s="50" t="s">
        <v>1132</v>
      </c>
      <c r="F35" s="21" t="s">
        <v>537</v>
      </c>
      <c r="G35" s="23">
        <v>13169</v>
      </c>
      <c r="H35" s="312">
        <v>1958</v>
      </c>
      <c r="I35" s="321" t="s">
        <v>1149</v>
      </c>
      <c r="J35" s="338"/>
      <c r="K35" s="135" t="s">
        <v>20</v>
      </c>
      <c r="L35" s="135" t="s">
        <v>32</v>
      </c>
      <c r="M35" s="490">
        <v>58</v>
      </c>
    </row>
    <row r="36" spans="1:13" ht="15">
      <c r="A36" s="449">
        <f t="shared" si="0"/>
        <v>24</v>
      </c>
      <c r="B36" s="16">
        <v>29</v>
      </c>
      <c r="C36" s="16" t="s">
        <v>6</v>
      </c>
      <c r="D36" s="16"/>
      <c r="E36" s="50" t="s">
        <v>417</v>
      </c>
      <c r="F36" s="21" t="s">
        <v>418</v>
      </c>
      <c r="G36" s="131">
        <v>12967</v>
      </c>
      <c r="H36" s="312">
        <v>1954</v>
      </c>
      <c r="I36" s="321" t="s">
        <v>162</v>
      </c>
      <c r="J36" s="489"/>
      <c r="K36" s="135" t="s">
        <v>20</v>
      </c>
      <c r="L36" s="135" t="s">
        <v>33</v>
      </c>
      <c r="M36" s="490">
        <v>62</v>
      </c>
    </row>
    <row r="37" spans="1:13" ht="15">
      <c r="A37" s="449">
        <f t="shared" si="0"/>
        <v>24</v>
      </c>
      <c r="B37" s="16">
        <v>29</v>
      </c>
      <c r="C37" s="16" t="s">
        <v>6</v>
      </c>
      <c r="D37" s="16"/>
      <c r="E37" s="50" t="s">
        <v>433</v>
      </c>
      <c r="F37" s="21" t="s">
        <v>434</v>
      </c>
      <c r="G37" s="131">
        <v>12965</v>
      </c>
      <c r="H37" s="312">
        <v>1964</v>
      </c>
      <c r="I37" s="321" t="s">
        <v>162</v>
      </c>
      <c r="J37" s="489"/>
      <c r="K37" s="135" t="s">
        <v>20</v>
      </c>
      <c r="L37" s="135" t="s">
        <v>32</v>
      </c>
      <c r="M37" s="490">
        <v>52</v>
      </c>
    </row>
    <row r="38" spans="1:13" ht="15">
      <c r="A38" s="449">
        <f t="shared" si="0"/>
        <v>26</v>
      </c>
      <c r="B38" s="16">
        <v>27</v>
      </c>
      <c r="C38" s="16" t="s">
        <v>6</v>
      </c>
      <c r="D38" s="16"/>
      <c r="E38" s="50" t="s">
        <v>280</v>
      </c>
      <c r="F38" s="21" t="s">
        <v>281</v>
      </c>
      <c r="G38" s="23">
        <v>12635</v>
      </c>
      <c r="H38" s="312">
        <v>1950</v>
      </c>
      <c r="I38" s="321" t="s">
        <v>248</v>
      </c>
      <c r="J38" s="489"/>
      <c r="K38" s="135" t="s">
        <v>20</v>
      </c>
      <c r="L38" s="135" t="s">
        <v>33</v>
      </c>
      <c r="M38" s="490">
        <v>66</v>
      </c>
    </row>
    <row r="39" spans="1:13" ht="15">
      <c r="A39" s="449">
        <f t="shared" si="0"/>
        <v>27</v>
      </c>
      <c r="B39" s="292">
        <v>26</v>
      </c>
      <c r="C39" s="495" t="s">
        <v>6</v>
      </c>
      <c r="D39" s="495"/>
      <c r="E39" s="325" t="s">
        <v>846</v>
      </c>
      <c r="F39" s="61" t="s">
        <v>585</v>
      </c>
      <c r="G39" s="449">
        <v>14363</v>
      </c>
      <c r="H39" s="496">
        <v>1984</v>
      </c>
      <c r="I39" s="497" t="s">
        <v>867</v>
      </c>
      <c r="J39" s="489"/>
      <c r="K39" s="135" t="s">
        <v>61</v>
      </c>
      <c r="L39" s="135" t="s">
        <v>30</v>
      </c>
      <c r="M39" s="490">
        <v>32</v>
      </c>
    </row>
    <row r="40" spans="1:13" ht="15">
      <c r="A40" s="449">
        <f t="shared" si="0"/>
        <v>27</v>
      </c>
      <c r="B40" s="292">
        <v>26</v>
      </c>
      <c r="C40" s="495" t="s">
        <v>6</v>
      </c>
      <c r="D40" s="495"/>
      <c r="E40" s="325" t="s">
        <v>817</v>
      </c>
      <c r="F40" s="61" t="s">
        <v>281</v>
      </c>
      <c r="G40" s="449">
        <v>14441</v>
      </c>
      <c r="H40" s="496">
        <v>1945</v>
      </c>
      <c r="I40" s="497" t="s">
        <v>867</v>
      </c>
      <c r="J40" s="489"/>
      <c r="K40" s="135" t="s">
        <v>61</v>
      </c>
      <c r="L40" s="135" t="s">
        <v>182</v>
      </c>
      <c r="M40" s="490">
        <v>71</v>
      </c>
    </row>
    <row r="41" spans="1:13" ht="15">
      <c r="A41" s="449">
        <f t="shared" si="0"/>
        <v>27</v>
      </c>
      <c r="B41" s="16">
        <v>26</v>
      </c>
      <c r="C41" s="16" t="s">
        <v>6</v>
      </c>
      <c r="D41" s="16"/>
      <c r="E41" s="50" t="s">
        <v>960</v>
      </c>
      <c r="F41" s="21" t="s">
        <v>281</v>
      </c>
      <c r="G41" s="23">
        <v>13718</v>
      </c>
      <c r="H41" s="311">
        <v>1964</v>
      </c>
      <c r="I41" s="321" t="s">
        <v>266</v>
      </c>
      <c r="J41" s="338"/>
      <c r="K41" s="135" t="s">
        <v>8</v>
      </c>
      <c r="L41" s="135" t="s">
        <v>32</v>
      </c>
      <c r="M41" s="490">
        <v>52</v>
      </c>
    </row>
    <row r="42" spans="1:13" ht="15">
      <c r="A42" s="449">
        <f t="shared" si="0"/>
        <v>30</v>
      </c>
      <c r="B42" s="16">
        <v>25</v>
      </c>
      <c r="C42" s="16" t="s">
        <v>6</v>
      </c>
      <c r="D42" s="16"/>
      <c r="E42" s="50" t="s">
        <v>349</v>
      </c>
      <c r="F42" s="21" t="s">
        <v>214</v>
      </c>
      <c r="G42" s="131" t="s">
        <v>532</v>
      </c>
      <c r="H42" s="312">
        <v>1958</v>
      </c>
      <c r="I42" s="321" t="s">
        <v>244</v>
      </c>
      <c r="J42" s="489"/>
      <c r="K42" s="135" t="s">
        <v>20</v>
      </c>
      <c r="L42" s="135" t="s">
        <v>32</v>
      </c>
      <c r="M42" s="490">
        <v>58</v>
      </c>
    </row>
    <row r="43" spans="1:13" ht="15">
      <c r="A43" s="449">
        <f t="shared" si="0"/>
        <v>31</v>
      </c>
      <c r="B43" s="16">
        <v>24</v>
      </c>
      <c r="C43" s="16" t="s">
        <v>6</v>
      </c>
      <c r="D43" s="16"/>
      <c r="E43" s="265" t="s">
        <v>346</v>
      </c>
      <c r="F43" s="263" t="s">
        <v>347</v>
      </c>
      <c r="G43" s="264">
        <v>12760</v>
      </c>
      <c r="H43" s="266">
        <v>1967</v>
      </c>
      <c r="I43" s="321" t="s">
        <v>243</v>
      </c>
      <c r="J43" s="489"/>
      <c r="K43" s="135" t="s">
        <v>20</v>
      </c>
      <c r="L43" s="135" t="s">
        <v>31</v>
      </c>
      <c r="M43" s="490">
        <v>49</v>
      </c>
    </row>
    <row r="44" spans="1:13" ht="15">
      <c r="A44" s="449">
        <f t="shared" si="0"/>
        <v>31</v>
      </c>
      <c r="B44" s="16">
        <v>24</v>
      </c>
      <c r="C44" s="16" t="s">
        <v>6</v>
      </c>
      <c r="D44" s="16"/>
      <c r="E44" s="50" t="s">
        <v>665</v>
      </c>
      <c r="F44" s="21" t="s">
        <v>307</v>
      </c>
      <c r="G44" s="131">
        <v>12824</v>
      </c>
      <c r="H44" s="312">
        <v>1967</v>
      </c>
      <c r="I44" s="321" t="s">
        <v>49</v>
      </c>
      <c r="J44" s="489"/>
      <c r="K44" s="135" t="s">
        <v>15</v>
      </c>
      <c r="L44" s="135" t="s">
        <v>31</v>
      </c>
      <c r="M44" s="490">
        <v>49</v>
      </c>
    </row>
    <row r="45" spans="1:13" ht="15">
      <c r="A45" s="449">
        <f t="shared" si="0"/>
        <v>33</v>
      </c>
      <c r="B45" s="16">
        <v>23</v>
      </c>
      <c r="C45" s="16" t="s">
        <v>6</v>
      </c>
      <c r="D45" s="16"/>
      <c r="E45" s="50" t="s">
        <v>523</v>
      </c>
      <c r="F45" s="21" t="s">
        <v>524</v>
      </c>
      <c r="G45" s="131" t="s">
        <v>525</v>
      </c>
      <c r="H45" s="312">
        <v>1949</v>
      </c>
      <c r="I45" s="321" t="s">
        <v>244</v>
      </c>
      <c r="J45" s="489"/>
      <c r="K45" s="135" t="s">
        <v>20</v>
      </c>
      <c r="L45" s="135" t="s">
        <v>33</v>
      </c>
      <c r="M45" s="490">
        <v>67</v>
      </c>
    </row>
    <row r="46" spans="1:13" ht="15">
      <c r="A46" s="449">
        <f t="shared" si="0"/>
        <v>33</v>
      </c>
      <c r="B46" s="16">
        <v>23</v>
      </c>
      <c r="C46" s="16"/>
      <c r="D46" s="16"/>
      <c r="E46" s="60" t="s">
        <v>1321</v>
      </c>
      <c r="F46" s="20" t="s">
        <v>1000</v>
      </c>
      <c r="G46" s="20">
        <v>12599</v>
      </c>
      <c r="H46" s="17">
        <v>1954</v>
      </c>
      <c r="I46" s="321" t="s">
        <v>1312</v>
      </c>
      <c r="J46" s="583"/>
      <c r="K46" s="135" t="s">
        <v>12</v>
      </c>
      <c r="L46" s="135" t="s">
        <v>1328</v>
      </c>
      <c r="M46" s="490">
        <v>59</v>
      </c>
    </row>
    <row r="47" spans="1:13" ht="15">
      <c r="A47" s="449">
        <f t="shared" si="0"/>
        <v>33</v>
      </c>
      <c r="B47" s="16">
        <v>23</v>
      </c>
      <c r="C47" s="16" t="s">
        <v>6</v>
      </c>
      <c r="D47" s="16"/>
      <c r="E47" s="265" t="s">
        <v>378</v>
      </c>
      <c r="F47" s="263" t="s">
        <v>379</v>
      </c>
      <c r="G47" s="264">
        <v>12796</v>
      </c>
      <c r="H47" s="266">
        <v>1972</v>
      </c>
      <c r="I47" s="321" t="s">
        <v>243</v>
      </c>
      <c r="J47" s="489"/>
      <c r="K47" s="135" t="s">
        <v>20</v>
      </c>
      <c r="L47" s="135" t="s">
        <v>31</v>
      </c>
      <c r="M47" s="490">
        <v>44</v>
      </c>
    </row>
    <row r="48" spans="1:13" ht="15">
      <c r="A48" s="449">
        <f t="shared" si="0"/>
        <v>36</v>
      </c>
      <c r="B48" s="16">
        <v>22</v>
      </c>
      <c r="C48" s="16" t="s">
        <v>6</v>
      </c>
      <c r="D48" s="16"/>
      <c r="E48" s="50" t="s">
        <v>948</v>
      </c>
      <c r="F48" s="21" t="s">
        <v>330</v>
      </c>
      <c r="G48" s="23">
        <v>12716</v>
      </c>
      <c r="H48" s="311">
        <v>1966</v>
      </c>
      <c r="I48" s="321" t="s">
        <v>158</v>
      </c>
      <c r="J48" s="489"/>
      <c r="K48" s="135" t="s">
        <v>20</v>
      </c>
      <c r="L48" s="135" t="s">
        <v>32</v>
      </c>
      <c r="M48" s="490">
        <v>50</v>
      </c>
    </row>
    <row r="49" spans="1:13" ht="15">
      <c r="A49" s="449">
        <f t="shared" si="0"/>
        <v>36</v>
      </c>
      <c r="B49" s="16">
        <v>22</v>
      </c>
      <c r="C49" s="16" t="s">
        <v>6</v>
      </c>
      <c r="D49" s="16"/>
      <c r="E49" s="265" t="s">
        <v>355</v>
      </c>
      <c r="F49" s="263" t="s">
        <v>22</v>
      </c>
      <c r="G49" s="264">
        <v>12765</v>
      </c>
      <c r="H49" s="266">
        <v>1965</v>
      </c>
      <c r="I49" s="321" t="s">
        <v>243</v>
      </c>
      <c r="J49" s="489"/>
      <c r="K49" s="135" t="s">
        <v>20</v>
      </c>
      <c r="L49" s="135" t="s">
        <v>32</v>
      </c>
      <c r="M49" s="490">
        <v>51</v>
      </c>
    </row>
    <row r="50" spans="1:13" ht="15">
      <c r="A50" s="449">
        <f t="shared" si="0"/>
        <v>38</v>
      </c>
      <c r="B50" s="16">
        <v>21</v>
      </c>
      <c r="C50" s="313">
        <v>385</v>
      </c>
      <c r="D50" s="313"/>
      <c r="E50" s="64" t="s">
        <v>1189</v>
      </c>
      <c r="F50" s="65" t="s">
        <v>1082</v>
      </c>
      <c r="G50" s="131">
        <v>13759</v>
      </c>
      <c r="H50" s="312">
        <v>1970</v>
      </c>
      <c r="I50" s="565" t="s">
        <v>249</v>
      </c>
      <c r="J50" s="338"/>
      <c r="K50" s="135" t="s">
        <v>20</v>
      </c>
      <c r="L50" s="135" t="s">
        <v>31</v>
      </c>
      <c r="M50" s="490">
        <v>46</v>
      </c>
    </row>
    <row r="51" spans="1:13" ht="15">
      <c r="A51" s="449">
        <f t="shared" si="0"/>
        <v>38</v>
      </c>
      <c r="B51" s="16">
        <v>21</v>
      </c>
      <c r="C51" s="16" t="s">
        <v>6</v>
      </c>
      <c r="D51" s="16"/>
      <c r="E51" s="50" t="s">
        <v>720</v>
      </c>
      <c r="F51" s="21" t="s">
        <v>287</v>
      </c>
      <c r="G51" s="23">
        <v>13660</v>
      </c>
      <c r="H51" s="311">
        <v>1953</v>
      </c>
      <c r="I51" s="494" t="s">
        <v>52</v>
      </c>
      <c r="J51" s="489"/>
      <c r="K51" s="135" t="s">
        <v>8</v>
      </c>
      <c r="L51" s="135" t="s">
        <v>33</v>
      </c>
      <c r="M51" s="490">
        <v>63</v>
      </c>
    </row>
    <row r="52" spans="1:13" ht="15">
      <c r="A52" s="449">
        <f t="shared" si="0"/>
        <v>38</v>
      </c>
      <c r="B52" s="16">
        <v>21</v>
      </c>
      <c r="C52" s="16" t="s">
        <v>6</v>
      </c>
      <c r="D52" s="16"/>
      <c r="E52" s="58" t="s">
        <v>721</v>
      </c>
      <c r="F52" s="59" t="s">
        <v>416</v>
      </c>
      <c r="G52" s="132">
        <v>13671</v>
      </c>
      <c r="H52" s="312">
        <v>1946</v>
      </c>
      <c r="I52" s="494" t="s">
        <v>52</v>
      </c>
      <c r="J52" s="489"/>
      <c r="K52" s="135" t="s">
        <v>8</v>
      </c>
      <c r="L52" s="135" t="s">
        <v>33</v>
      </c>
      <c r="M52" s="490">
        <v>70</v>
      </c>
    </row>
    <row r="53" spans="1:13" ht="15">
      <c r="A53" s="449">
        <f t="shared" si="0"/>
        <v>38</v>
      </c>
      <c r="B53" s="16">
        <v>21</v>
      </c>
      <c r="C53" s="16" t="s">
        <v>6</v>
      </c>
      <c r="D53" s="16"/>
      <c r="E53" s="60" t="s">
        <v>430</v>
      </c>
      <c r="F53" s="20" t="s">
        <v>281</v>
      </c>
      <c r="G53" s="23">
        <v>12961</v>
      </c>
      <c r="H53" s="312">
        <v>1961</v>
      </c>
      <c r="I53" s="321" t="s">
        <v>162</v>
      </c>
      <c r="J53" s="489"/>
      <c r="K53" s="135" t="s">
        <v>20</v>
      </c>
      <c r="L53" s="135" t="s">
        <v>32</v>
      </c>
      <c r="M53" s="490">
        <v>55</v>
      </c>
    </row>
    <row r="54" spans="1:13" ht="15">
      <c r="A54" s="449">
        <f t="shared" si="0"/>
        <v>38</v>
      </c>
      <c r="B54" s="16">
        <v>21</v>
      </c>
      <c r="C54" s="16" t="s">
        <v>6</v>
      </c>
      <c r="D54" s="16"/>
      <c r="E54" s="50" t="s">
        <v>1035</v>
      </c>
      <c r="F54" s="21" t="s">
        <v>634</v>
      </c>
      <c r="G54" s="131">
        <v>13746</v>
      </c>
      <c r="H54" s="312">
        <v>1976</v>
      </c>
      <c r="I54" s="463" t="s">
        <v>228</v>
      </c>
      <c r="J54" s="338"/>
      <c r="K54" s="135" t="s">
        <v>39</v>
      </c>
      <c r="L54" s="135" t="s">
        <v>31</v>
      </c>
      <c r="M54" s="490">
        <v>40</v>
      </c>
    </row>
    <row r="55" spans="1:13" ht="15">
      <c r="A55" s="449">
        <f t="shared" si="0"/>
        <v>43</v>
      </c>
      <c r="B55" s="16">
        <v>20</v>
      </c>
      <c r="C55" s="16" t="s">
        <v>6</v>
      </c>
      <c r="D55" s="16"/>
      <c r="E55" s="58" t="s">
        <v>1067</v>
      </c>
      <c r="F55" s="59" t="s">
        <v>750</v>
      </c>
      <c r="G55" s="24">
        <v>13530</v>
      </c>
      <c r="H55" s="312">
        <v>1973</v>
      </c>
      <c r="I55" s="582" t="s">
        <v>234</v>
      </c>
      <c r="J55" s="338"/>
      <c r="K55" s="135" t="s">
        <v>39</v>
      </c>
      <c r="L55" s="135" t="s">
        <v>31</v>
      </c>
      <c r="M55" s="490">
        <v>43</v>
      </c>
    </row>
    <row r="56" spans="1:13" ht="15">
      <c r="A56" s="449">
        <f t="shared" si="0"/>
        <v>43</v>
      </c>
      <c r="B56" s="16">
        <v>20</v>
      </c>
      <c r="C56" s="16" t="s">
        <v>6</v>
      </c>
      <c r="D56" s="16"/>
      <c r="E56" s="58" t="s">
        <v>1033</v>
      </c>
      <c r="F56" s="19" t="s">
        <v>728</v>
      </c>
      <c r="G56" s="132">
        <v>13739</v>
      </c>
      <c r="H56" s="56">
        <v>1982</v>
      </c>
      <c r="I56" s="368" t="s">
        <v>228</v>
      </c>
      <c r="J56" s="338"/>
      <c r="K56" s="135" t="s">
        <v>39</v>
      </c>
      <c r="L56" s="135" t="s">
        <v>30</v>
      </c>
      <c r="M56" s="490">
        <v>34</v>
      </c>
    </row>
    <row r="57" spans="1:13" ht="15">
      <c r="A57" s="449">
        <f t="shared" si="0"/>
        <v>45</v>
      </c>
      <c r="B57" s="16">
        <v>19</v>
      </c>
      <c r="C57" s="313">
        <v>8416</v>
      </c>
      <c r="D57" s="16"/>
      <c r="E57" s="50" t="s">
        <v>1285</v>
      </c>
      <c r="F57" s="18" t="s">
        <v>349</v>
      </c>
      <c r="G57" s="131">
        <v>13926</v>
      </c>
      <c r="H57" s="51">
        <v>1950</v>
      </c>
      <c r="I57" s="552" t="s">
        <v>157</v>
      </c>
      <c r="J57" s="338"/>
      <c r="K57" s="135" t="s">
        <v>12</v>
      </c>
      <c r="L57" s="135" t="s">
        <v>33</v>
      </c>
      <c r="M57" s="490">
        <v>66</v>
      </c>
    </row>
    <row r="58" spans="1:13" ht="15">
      <c r="A58" s="449">
        <f t="shared" si="0"/>
        <v>45</v>
      </c>
      <c r="B58" s="16">
        <v>19</v>
      </c>
      <c r="C58" s="15" t="s">
        <v>6</v>
      </c>
      <c r="D58" s="15"/>
      <c r="E58" s="50" t="s">
        <v>830</v>
      </c>
      <c r="F58" s="18" t="s">
        <v>449</v>
      </c>
      <c r="G58" s="131">
        <v>13469</v>
      </c>
      <c r="H58" s="56">
        <v>1953</v>
      </c>
      <c r="I58" s="322" t="s">
        <v>267</v>
      </c>
      <c r="J58" s="489"/>
      <c r="K58" s="135" t="s">
        <v>8</v>
      </c>
      <c r="L58" s="135" t="s">
        <v>33</v>
      </c>
      <c r="M58" s="490">
        <v>63</v>
      </c>
    </row>
    <row r="59" spans="1:13" ht="15">
      <c r="A59" s="449">
        <f t="shared" si="0"/>
        <v>45</v>
      </c>
      <c r="B59" s="36">
        <v>19</v>
      </c>
      <c r="C59" s="16" t="s">
        <v>6</v>
      </c>
      <c r="D59" s="16"/>
      <c r="E59" s="265" t="s">
        <v>374</v>
      </c>
      <c r="F59" s="316" t="s">
        <v>375</v>
      </c>
      <c r="G59" s="264">
        <v>12790</v>
      </c>
      <c r="H59" s="264">
        <v>1956</v>
      </c>
      <c r="I59" s="322" t="s">
        <v>243</v>
      </c>
      <c r="J59" s="489"/>
      <c r="K59" s="135" t="s">
        <v>20</v>
      </c>
      <c r="L59" s="135" t="s">
        <v>33</v>
      </c>
      <c r="M59" s="490">
        <v>60</v>
      </c>
    </row>
    <row r="60" spans="1:13" ht="15">
      <c r="A60" s="449">
        <f t="shared" si="0"/>
        <v>45</v>
      </c>
      <c r="B60" s="36">
        <v>19</v>
      </c>
      <c r="C60" s="15" t="s">
        <v>6</v>
      </c>
      <c r="D60" s="15"/>
      <c r="E60" s="265" t="s">
        <v>389</v>
      </c>
      <c r="F60" s="316" t="s">
        <v>344</v>
      </c>
      <c r="G60" s="264">
        <v>12805</v>
      </c>
      <c r="H60" s="264">
        <v>1955</v>
      </c>
      <c r="I60" s="322" t="s">
        <v>243</v>
      </c>
      <c r="J60" s="489"/>
      <c r="K60" s="135" t="s">
        <v>20</v>
      </c>
      <c r="L60" s="135" t="s">
        <v>33</v>
      </c>
      <c r="M60" s="490">
        <v>61</v>
      </c>
    </row>
    <row r="61" spans="1:13" ht="15">
      <c r="A61" s="449">
        <f t="shared" si="0"/>
        <v>49</v>
      </c>
      <c r="B61" s="492">
        <v>18</v>
      </c>
      <c r="C61" s="292" t="s">
        <v>6</v>
      </c>
      <c r="D61" s="292"/>
      <c r="E61" s="325" t="s">
        <v>822</v>
      </c>
      <c r="F61" s="322" t="s">
        <v>22</v>
      </c>
      <c r="G61" s="449">
        <v>14549</v>
      </c>
      <c r="H61" s="449">
        <v>1956</v>
      </c>
      <c r="I61" s="134" t="s">
        <v>867</v>
      </c>
      <c r="J61" s="489"/>
      <c r="K61" s="135" t="s">
        <v>61</v>
      </c>
      <c r="L61" s="135" t="s">
        <v>33</v>
      </c>
      <c r="M61" s="490">
        <v>60</v>
      </c>
    </row>
    <row r="62" spans="1:13" ht="15">
      <c r="A62" s="449">
        <f t="shared" si="0"/>
        <v>49</v>
      </c>
      <c r="B62" s="36">
        <v>18</v>
      </c>
      <c r="C62" s="15" t="s">
        <v>6</v>
      </c>
      <c r="D62" s="15"/>
      <c r="E62" s="50" t="s">
        <v>1135</v>
      </c>
      <c r="F62" s="18" t="s">
        <v>467</v>
      </c>
      <c r="G62" s="131">
        <v>13162</v>
      </c>
      <c r="H62" s="56">
        <v>1965</v>
      </c>
      <c r="I62" s="322" t="s">
        <v>1149</v>
      </c>
      <c r="J62" s="338"/>
      <c r="K62" s="135" t="s">
        <v>20</v>
      </c>
      <c r="L62" s="135" t="s">
        <v>32</v>
      </c>
      <c r="M62" s="490">
        <v>51</v>
      </c>
    </row>
    <row r="63" spans="1:13" ht="15">
      <c r="A63" s="449">
        <f t="shared" si="0"/>
        <v>49</v>
      </c>
      <c r="B63" s="36">
        <v>18</v>
      </c>
      <c r="C63" s="16" t="s">
        <v>6</v>
      </c>
      <c r="D63" s="16"/>
      <c r="E63" s="58" t="s">
        <v>7</v>
      </c>
      <c r="F63" s="19" t="s">
        <v>197</v>
      </c>
      <c r="G63" s="132">
        <v>13257</v>
      </c>
      <c r="H63" s="56">
        <v>1951</v>
      </c>
      <c r="I63" s="322" t="s">
        <v>37</v>
      </c>
      <c r="J63" s="489"/>
      <c r="K63" s="135" t="s">
        <v>8</v>
      </c>
      <c r="L63" s="135" t="s">
        <v>33</v>
      </c>
      <c r="M63" s="490">
        <v>65</v>
      </c>
    </row>
    <row r="64" spans="1:13" ht="15">
      <c r="A64" s="449">
        <f t="shared" si="0"/>
        <v>52</v>
      </c>
      <c r="B64" s="36">
        <v>17</v>
      </c>
      <c r="C64" s="15" t="s">
        <v>6</v>
      </c>
      <c r="D64" s="15"/>
      <c r="E64" s="50" t="s">
        <v>517</v>
      </c>
      <c r="F64" s="18" t="s">
        <v>518</v>
      </c>
      <c r="G64" s="131" t="s">
        <v>519</v>
      </c>
      <c r="H64" s="51">
        <v>1935</v>
      </c>
      <c r="I64" s="322" t="s">
        <v>244</v>
      </c>
      <c r="J64" s="489"/>
      <c r="K64" s="135" t="s">
        <v>20</v>
      </c>
      <c r="L64" s="135" t="s">
        <v>182</v>
      </c>
      <c r="M64" s="490">
        <v>81</v>
      </c>
    </row>
    <row r="65" spans="1:13" ht="15">
      <c r="A65" s="449">
        <f t="shared" si="0"/>
        <v>52</v>
      </c>
      <c r="B65" s="36">
        <v>17</v>
      </c>
      <c r="C65" s="16" t="s">
        <v>6</v>
      </c>
      <c r="D65" s="16"/>
      <c r="E65" s="50" t="s">
        <v>1138</v>
      </c>
      <c r="F65" s="18" t="s">
        <v>10</v>
      </c>
      <c r="G65" s="23">
        <v>13158</v>
      </c>
      <c r="H65" s="56">
        <v>1960</v>
      </c>
      <c r="I65" s="322" t="s">
        <v>1149</v>
      </c>
      <c r="J65" s="338"/>
      <c r="K65" s="135" t="s">
        <v>20</v>
      </c>
      <c r="L65" s="135" t="s">
        <v>32</v>
      </c>
      <c r="M65" s="490">
        <v>56</v>
      </c>
    </row>
    <row r="66" spans="1:13" ht="15">
      <c r="A66" s="449">
        <f t="shared" si="0"/>
        <v>54</v>
      </c>
      <c r="B66" s="36">
        <v>16</v>
      </c>
      <c r="C66" s="15" t="s">
        <v>6</v>
      </c>
      <c r="D66" s="15"/>
      <c r="E66" s="50" t="s">
        <v>1131</v>
      </c>
      <c r="F66" s="18" t="s">
        <v>22</v>
      </c>
      <c r="G66" s="131">
        <v>13168</v>
      </c>
      <c r="H66" s="56">
        <v>1953</v>
      </c>
      <c r="I66" s="322" t="s">
        <v>1149</v>
      </c>
      <c r="J66" s="338"/>
      <c r="K66" s="135" t="s">
        <v>20</v>
      </c>
      <c r="L66" s="135" t="s">
        <v>33</v>
      </c>
      <c r="M66" s="490">
        <v>63</v>
      </c>
    </row>
    <row r="67" spans="1:13" ht="15">
      <c r="A67" s="449">
        <f t="shared" si="0"/>
        <v>54</v>
      </c>
      <c r="B67" s="36">
        <v>16</v>
      </c>
      <c r="C67" s="16" t="s">
        <v>6</v>
      </c>
      <c r="D67" s="16"/>
      <c r="E67" s="265" t="s">
        <v>376</v>
      </c>
      <c r="F67" s="316" t="s">
        <v>377</v>
      </c>
      <c r="G67" s="264">
        <v>12792</v>
      </c>
      <c r="H67" s="264">
        <v>1958</v>
      </c>
      <c r="I67" s="322" t="s">
        <v>243</v>
      </c>
      <c r="J67" s="489"/>
      <c r="K67" s="135" t="s">
        <v>20</v>
      </c>
      <c r="L67" s="135" t="s">
        <v>32</v>
      </c>
      <c r="M67" s="490">
        <v>58</v>
      </c>
    </row>
    <row r="68" spans="1:13" ht="15">
      <c r="A68" s="449">
        <f t="shared" si="0"/>
        <v>54</v>
      </c>
      <c r="B68" s="36">
        <v>16</v>
      </c>
      <c r="C68" s="16" t="s">
        <v>6</v>
      </c>
      <c r="D68" s="16"/>
      <c r="E68" s="50" t="s">
        <v>431</v>
      </c>
      <c r="F68" s="18" t="s">
        <v>82</v>
      </c>
      <c r="G68" s="131">
        <v>12962</v>
      </c>
      <c r="H68" s="56">
        <v>1952</v>
      </c>
      <c r="I68" s="322" t="s">
        <v>162</v>
      </c>
      <c r="J68" s="489"/>
      <c r="K68" s="135" t="s">
        <v>20</v>
      </c>
      <c r="L68" s="135" t="s">
        <v>33</v>
      </c>
      <c r="M68" s="490">
        <v>64</v>
      </c>
    </row>
    <row r="69" spans="1:13" ht="15">
      <c r="A69" s="449">
        <f t="shared" si="0"/>
        <v>54</v>
      </c>
      <c r="B69" s="36">
        <v>16</v>
      </c>
      <c r="C69" s="16" t="s">
        <v>6</v>
      </c>
      <c r="D69" s="16"/>
      <c r="E69" s="265" t="s">
        <v>294</v>
      </c>
      <c r="F69" s="316" t="s">
        <v>89</v>
      </c>
      <c r="G69" s="264">
        <v>12813</v>
      </c>
      <c r="H69" s="264">
        <v>1946</v>
      </c>
      <c r="I69" s="322" t="s">
        <v>243</v>
      </c>
      <c r="J69" s="489"/>
      <c r="K69" s="135" t="s">
        <v>20</v>
      </c>
      <c r="L69" s="135" t="s">
        <v>33</v>
      </c>
      <c r="M69" s="490">
        <v>70</v>
      </c>
    </row>
    <row r="70" spans="1:13" ht="15">
      <c r="A70" s="449">
        <f t="shared" si="0"/>
        <v>58</v>
      </c>
      <c r="B70" s="36">
        <v>15</v>
      </c>
      <c r="C70" s="15" t="s">
        <v>6</v>
      </c>
      <c r="D70" s="15"/>
      <c r="E70" s="58" t="s">
        <v>413</v>
      </c>
      <c r="F70" s="19" t="s">
        <v>414</v>
      </c>
      <c r="G70" s="132">
        <v>12949</v>
      </c>
      <c r="H70" s="56">
        <v>1967</v>
      </c>
      <c r="I70" s="322" t="s">
        <v>162</v>
      </c>
      <c r="J70" s="489"/>
      <c r="K70" s="135" t="s">
        <v>20</v>
      </c>
      <c r="L70" s="135" t="s">
        <v>31</v>
      </c>
      <c r="M70" s="490">
        <v>49</v>
      </c>
    </row>
    <row r="71" spans="1:13" ht="15">
      <c r="A71" s="449">
        <f t="shared" si="0"/>
        <v>58</v>
      </c>
      <c r="B71" s="36">
        <v>15</v>
      </c>
      <c r="C71" s="16" t="s">
        <v>6</v>
      </c>
      <c r="D71" s="16"/>
      <c r="E71" s="50" t="s">
        <v>722</v>
      </c>
      <c r="F71" s="18" t="s">
        <v>314</v>
      </c>
      <c r="G71" s="131">
        <v>13666</v>
      </c>
      <c r="H71" s="56">
        <v>1952</v>
      </c>
      <c r="I71" s="491" t="s">
        <v>52</v>
      </c>
      <c r="J71" s="489"/>
      <c r="K71" s="135" t="s">
        <v>8</v>
      </c>
      <c r="L71" s="135" t="s">
        <v>33</v>
      </c>
      <c r="M71" s="490">
        <v>64</v>
      </c>
    </row>
    <row r="72" spans="1:13" ht="15">
      <c r="A72" s="449">
        <f t="shared" si="0"/>
        <v>58</v>
      </c>
      <c r="B72" s="36">
        <v>15</v>
      </c>
      <c r="C72" s="15" t="s">
        <v>6</v>
      </c>
      <c r="D72" s="15"/>
      <c r="E72" s="50" t="s">
        <v>1075</v>
      </c>
      <c r="F72" s="18" t="s">
        <v>1081</v>
      </c>
      <c r="G72" s="23">
        <v>13244</v>
      </c>
      <c r="H72" s="56">
        <v>2006</v>
      </c>
      <c r="I72" s="322" t="s">
        <v>158</v>
      </c>
      <c r="J72" s="489"/>
      <c r="K72" s="135" t="s">
        <v>20</v>
      </c>
      <c r="L72" s="135" t="s">
        <v>196</v>
      </c>
      <c r="M72" s="490">
        <v>10</v>
      </c>
    </row>
    <row r="73" spans="1:13" ht="15">
      <c r="A73" s="449">
        <f t="shared" si="0"/>
        <v>58</v>
      </c>
      <c r="B73" s="36">
        <v>15</v>
      </c>
      <c r="C73" s="465">
        <v>3410</v>
      </c>
      <c r="D73" s="465"/>
      <c r="E73" s="50" t="s">
        <v>34</v>
      </c>
      <c r="F73" s="18" t="s">
        <v>17</v>
      </c>
      <c r="G73" s="131">
        <v>12900</v>
      </c>
      <c r="H73" s="56">
        <v>1959</v>
      </c>
      <c r="I73" s="550" t="s">
        <v>156</v>
      </c>
      <c r="J73" s="583"/>
      <c r="K73" s="135" t="s">
        <v>8</v>
      </c>
      <c r="L73" s="135" t="s">
        <v>32</v>
      </c>
      <c r="M73" s="490">
        <v>57</v>
      </c>
    </row>
    <row r="74" spans="1:13" ht="15">
      <c r="A74" s="449">
        <f t="shared" si="0"/>
        <v>58</v>
      </c>
      <c r="B74" s="36">
        <v>15</v>
      </c>
      <c r="C74" s="36" t="s">
        <v>6</v>
      </c>
      <c r="D74" s="36"/>
      <c r="E74" s="58" t="s">
        <v>1084</v>
      </c>
      <c r="F74" s="19" t="s">
        <v>327</v>
      </c>
      <c r="G74" s="132">
        <v>14133</v>
      </c>
      <c r="H74" s="56">
        <v>1969</v>
      </c>
      <c r="I74" s="322" t="s">
        <v>158</v>
      </c>
      <c r="J74" s="489"/>
      <c r="K74" s="135" t="s">
        <v>20</v>
      </c>
      <c r="L74" s="135" t="s">
        <v>31</v>
      </c>
      <c r="M74" s="490">
        <v>47</v>
      </c>
    </row>
    <row r="75" spans="1:13" ht="15">
      <c r="A75" s="449">
        <f t="shared" si="0"/>
        <v>63</v>
      </c>
      <c r="B75" s="36">
        <v>14</v>
      </c>
      <c r="C75" s="36" t="s">
        <v>6</v>
      </c>
      <c r="D75" s="36"/>
      <c r="E75" s="50" t="s">
        <v>644</v>
      </c>
      <c r="F75" s="18" t="s">
        <v>338</v>
      </c>
      <c r="G75" s="131">
        <v>13655</v>
      </c>
      <c r="H75" s="51">
        <v>1944</v>
      </c>
      <c r="I75" s="491" t="s">
        <v>52</v>
      </c>
      <c r="J75" s="489"/>
      <c r="K75" s="135" t="s">
        <v>8</v>
      </c>
      <c r="L75" s="135" t="s">
        <v>182</v>
      </c>
      <c r="M75" s="490">
        <v>72</v>
      </c>
    </row>
    <row r="76" spans="1:13" ht="15">
      <c r="A76" s="449">
        <f t="shared" si="0"/>
        <v>63</v>
      </c>
      <c r="B76" s="7">
        <v>14</v>
      </c>
      <c r="C76" s="579">
        <v>2924</v>
      </c>
      <c r="D76" s="579"/>
      <c r="E76" s="126" t="s">
        <v>1192</v>
      </c>
      <c r="F76" s="6" t="s">
        <v>331</v>
      </c>
      <c r="G76" s="22">
        <v>12881</v>
      </c>
      <c r="H76" s="127">
        <v>1950</v>
      </c>
      <c r="I76" s="550" t="s">
        <v>156</v>
      </c>
      <c r="J76" s="583"/>
      <c r="K76" s="135" t="s">
        <v>8</v>
      </c>
      <c r="L76" s="135" t="s">
        <v>33</v>
      </c>
      <c r="M76" s="490">
        <v>66</v>
      </c>
    </row>
    <row r="77" spans="1:13" ht="15">
      <c r="A77" s="449">
        <f t="shared" si="0"/>
        <v>63</v>
      </c>
      <c r="B77" s="5">
        <v>14</v>
      </c>
      <c r="C77" s="5" t="s">
        <v>6</v>
      </c>
      <c r="D77" s="5"/>
      <c r="E77" s="126" t="s">
        <v>1127</v>
      </c>
      <c r="F77" s="6" t="s">
        <v>307</v>
      </c>
      <c r="G77" s="137">
        <v>13160</v>
      </c>
      <c r="H77" s="128">
        <v>1967</v>
      </c>
      <c r="I77" s="322" t="s">
        <v>1149</v>
      </c>
      <c r="J77" s="338"/>
      <c r="K77" s="135" t="s">
        <v>20</v>
      </c>
      <c r="L77" s="135" t="s">
        <v>31</v>
      </c>
      <c r="M77" s="490">
        <v>49</v>
      </c>
    </row>
    <row r="78" spans="1:13" ht="15">
      <c r="A78" s="449">
        <f aca="true" t="shared" si="1" ref="A78:A141">RANK(B78,$B$13:$B$300)</f>
        <v>63</v>
      </c>
      <c r="B78" s="5">
        <v>14</v>
      </c>
      <c r="C78" s="7" t="s">
        <v>6</v>
      </c>
      <c r="D78" s="7"/>
      <c r="E78" s="126" t="s">
        <v>882</v>
      </c>
      <c r="F78" s="6" t="s">
        <v>845</v>
      </c>
      <c r="G78" s="137">
        <v>13460</v>
      </c>
      <c r="H78" s="128">
        <v>1957</v>
      </c>
      <c r="I78" s="322" t="s">
        <v>267</v>
      </c>
      <c r="J78" s="489"/>
      <c r="K78" s="135" t="s">
        <v>8</v>
      </c>
      <c r="L78" s="135" t="s">
        <v>32</v>
      </c>
      <c r="M78" s="490">
        <v>59</v>
      </c>
    </row>
    <row r="79" spans="1:13" ht="15">
      <c r="A79" s="449">
        <f t="shared" si="1"/>
        <v>63</v>
      </c>
      <c r="B79" s="16">
        <v>14</v>
      </c>
      <c r="C79" s="16" t="s">
        <v>6</v>
      </c>
      <c r="D79" s="16"/>
      <c r="E79" s="50" t="s">
        <v>1065</v>
      </c>
      <c r="F79" s="18" t="s">
        <v>434</v>
      </c>
      <c r="G79" s="23">
        <v>13524</v>
      </c>
      <c r="H79" s="51">
        <v>1966</v>
      </c>
      <c r="I79" s="368" t="s">
        <v>234</v>
      </c>
      <c r="J79" s="338"/>
      <c r="K79" s="135" t="s">
        <v>39</v>
      </c>
      <c r="L79" s="135" t="s">
        <v>32</v>
      </c>
      <c r="M79" s="490">
        <v>50</v>
      </c>
    </row>
    <row r="80" spans="1:13" ht="15">
      <c r="A80" s="449">
        <f t="shared" si="1"/>
        <v>63</v>
      </c>
      <c r="B80" s="15">
        <v>14</v>
      </c>
      <c r="C80" s="15" t="s">
        <v>6</v>
      </c>
      <c r="D80" s="15"/>
      <c r="E80" s="58" t="s">
        <v>1150</v>
      </c>
      <c r="F80" s="19" t="s">
        <v>277</v>
      </c>
      <c r="G80" s="56">
        <v>13356</v>
      </c>
      <c r="H80" s="56">
        <v>1973</v>
      </c>
      <c r="I80" s="322" t="s">
        <v>155</v>
      </c>
      <c r="J80" s="338"/>
      <c r="K80" s="135" t="s">
        <v>8</v>
      </c>
      <c r="L80" s="135" t="s">
        <v>31</v>
      </c>
      <c r="M80" s="490">
        <v>43</v>
      </c>
    </row>
    <row r="81" spans="1:13" ht="15">
      <c r="A81" s="449">
        <f t="shared" si="1"/>
        <v>63</v>
      </c>
      <c r="B81" s="16">
        <v>14</v>
      </c>
      <c r="C81" s="16" t="s">
        <v>6</v>
      </c>
      <c r="D81" s="16"/>
      <c r="E81" s="50" t="s">
        <v>1133</v>
      </c>
      <c r="F81" s="18" t="s">
        <v>412</v>
      </c>
      <c r="G81" s="131">
        <v>13175</v>
      </c>
      <c r="H81" s="56">
        <v>1962</v>
      </c>
      <c r="I81" s="322" t="s">
        <v>1149</v>
      </c>
      <c r="J81" s="338"/>
      <c r="K81" s="135" t="s">
        <v>20</v>
      </c>
      <c r="L81" s="135" t="s">
        <v>32</v>
      </c>
      <c r="M81" s="490">
        <v>54</v>
      </c>
    </row>
    <row r="82" spans="1:13" ht="15">
      <c r="A82" s="449">
        <f t="shared" si="1"/>
        <v>63</v>
      </c>
      <c r="B82" s="16">
        <v>14</v>
      </c>
      <c r="C82" s="15" t="s">
        <v>6</v>
      </c>
      <c r="D82" s="15"/>
      <c r="E82" s="50" t="s">
        <v>896</v>
      </c>
      <c r="F82" s="18" t="s">
        <v>412</v>
      </c>
      <c r="G82" s="131">
        <v>13489</v>
      </c>
      <c r="H82" s="56">
        <v>1976</v>
      </c>
      <c r="I82" s="322" t="s">
        <v>267</v>
      </c>
      <c r="J82" s="489"/>
      <c r="K82" s="135" t="s">
        <v>8</v>
      </c>
      <c r="L82" s="135" t="s">
        <v>31</v>
      </c>
      <c r="M82" s="490">
        <v>40</v>
      </c>
    </row>
    <row r="83" spans="1:13" ht="15">
      <c r="A83" s="449">
        <f t="shared" si="1"/>
        <v>63</v>
      </c>
      <c r="B83" s="36">
        <v>14</v>
      </c>
      <c r="C83" s="382" t="s">
        <v>6</v>
      </c>
      <c r="D83" s="382"/>
      <c r="E83" s="66" t="s">
        <v>50</v>
      </c>
      <c r="F83" s="17" t="s">
        <v>14</v>
      </c>
      <c r="G83" s="23">
        <v>13405</v>
      </c>
      <c r="H83" s="56">
        <v>1968</v>
      </c>
      <c r="I83" s="322" t="s">
        <v>153</v>
      </c>
      <c r="J83" s="489"/>
      <c r="K83" s="323" t="s">
        <v>16</v>
      </c>
      <c r="L83" s="135" t="s">
        <v>31</v>
      </c>
      <c r="M83" s="490">
        <v>48</v>
      </c>
    </row>
    <row r="84" spans="1:13" ht="15">
      <c r="A84" s="449">
        <f t="shared" si="1"/>
        <v>63</v>
      </c>
      <c r="B84" s="36">
        <v>14</v>
      </c>
      <c r="C84" s="15" t="s">
        <v>6</v>
      </c>
      <c r="D84" s="15"/>
      <c r="E84" s="58" t="s">
        <v>1066</v>
      </c>
      <c r="F84" s="19" t="s">
        <v>10</v>
      </c>
      <c r="G84" s="24">
        <v>13528</v>
      </c>
      <c r="H84" s="56">
        <v>1969</v>
      </c>
      <c r="I84" s="368" t="s">
        <v>234</v>
      </c>
      <c r="J84" s="338"/>
      <c r="K84" s="135" t="s">
        <v>39</v>
      </c>
      <c r="L84" s="135" t="s">
        <v>31</v>
      </c>
      <c r="M84" s="490">
        <v>47</v>
      </c>
    </row>
    <row r="85" spans="1:13" ht="15">
      <c r="A85" s="449">
        <f t="shared" si="1"/>
        <v>73</v>
      </c>
      <c r="B85" s="36">
        <v>13</v>
      </c>
      <c r="C85" s="313">
        <v>5442</v>
      </c>
      <c r="D85" s="313"/>
      <c r="E85" s="60" t="s">
        <v>293</v>
      </c>
      <c r="F85" s="17" t="s">
        <v>19</v>
      </c>
      <c r="G85" s="23">
        <v>12885</v>
      </c>
      <c r="H85" s="56">
        <v>1955</v>
      </c>
      <c r="I85" s="550" t="s">
        <v>156</v>
      </c>
      <c r="J85" s="583"/>
      <c r="K85" s="135" t="s">
        <v>8</v>
      </c>
      <c r="L85" s="135" t="s">
        <v>33</v>
      </c>
      <c r="M85" s="490">
        <v>61</v>
      </c>
    </row>
    <row r="86" spans="1:13" ht="15">
      <c r="A86" s="449">
        <f t="shared" si="1"/>
        <v>73</v>
      </c>
      <c r="B86" s="36">
        <v>13</v>
      </c>
      <c r="C86" s="15" t="s">
        <v>6</v>
      </c>
      <c r="D86" s="15"/>
      <c r="E86" s="58" t="s">
        <v>429</v>
      </c>
      <c r="F86" s="19" t="s">
        <v>214</v>
      </c>
      <c r="G86" s="132">
        <v>12959</v>
      </c>
      <c r="H86" s="56">
        <v>1959</v>
      </c>
      <c r="I86" s="322" t="s">
        <v>162</v>
      </c>
      <c r="J86" s="489"/>
      <c r="K86" s="135" t="s">
        <v>20</v>
      </c>
      <c r="L86" s="135" t="s">
        <v>32</v>
      </c>
      <c r="M86" s="490">
        <v>57</v>
      </c>
    </row>
    <row r="87" spans="1:13" ht="15">
      <c r="A87" s="449">
        <f t="shared" si="1"/>
        <v>73</v>
      </c>
      <c r="B87" s="36">
        <v>13</v>
      </c>
      <c r="C87" s="313">
        <v>2576</v>
      </c>
      <c r="D87" s="313"/>
      <c r="E87" s="50" t="s">
        <v>1194</v>
      </c>
      <c r="F87" s="18" t="s">
        <v>1195</v>
      </c>
      <c r="G87" s="131">
        <v>12905</v>
      </c>
      <c r="H87" s="56">
        <v>1984</v>
      </c>
      <c r="I87" s="550" t="s">
        <v>156</v>
      </c>
      <c r="J87" s="583"/>
      <c r="K87" s="135" t="s">
        <v>8</v>
      </c>
      <c r="L87" s="135" t="s">
        <v>30</v>
      </c>
      <c r="M87" s="490">
        <v>32</v>
      </c>
    </row>
    <row r="88" spans="1:13" ht="15">
      <c r="A88" s="449">
        <f t="shared" si="1"/>
        <v>73</v>
      </c>
      <c r="B88" s="36">
        <v>13</v>
      </c>
      <c r="C88" s="15" t="s">
        <v>6</v>
      </c>
      <c r="D88" s="15"/>
      <c r="E88" s="64" t="s">
        <v>975</v>
      </c>
      <c r="F88" s="152" t="s">
        <v>214</v>
      </c>
      <c r="G88" s="131">
        <v>13028</v>
      </c>
      <c r="H88" s="56">
        <v>1938</v>
      </c>
      <c r="I88" s="322" t="s">
        <v>247</v>
      </c>
      <c r="J88" s="489"/>
      <c r="K88" s="135" t="s">
        <v>20</v>
      </c>
      <c r="L88" s="135" t="s">
        <v>182</v>
      </c>
      <c r="M88" s="490">
        <v>78</v>
      </c>
    </row>
    <row r="89" spans="1:13" ht="15">
      <c r="A89" s="449">
        <f t="shared" si="1"/>
        <v>73</v>
      </c>
      <c r="B89" s="16">
        <v>13</v>
      </c>
      <c r="C89" s="16" t="s">
        <v>6</v>
      </c>
      <c r="D89" s="16"/>
      <c r="E89" s="50" t="s">
        <v>1072</v>
      </c>
      <c r="F89" s="18" t="s">
        <v>331</v>
      </c>
      <c r="G89" s="23">
        <v>13538</v>
      </c>
      <c r="H89" s="56">
        <v>1939</v>
      </c>
      <c r="I89" s="368" t="s">
        <v>234</v>
      </c>
      <c r="J89" s="338"/>
      <c r="K89" s="135" t="s">
        <v>39</v>
      </c>
      <c r="L89" s="135" t="s">
        <v>182</v>
      </c>
      <c r="M89" s="490">
        <v>77</v>
      </c>
    </row>
    <row r="90" spans="1:13" ht="15">
      <c r="A90" s="449">
        <f t="shared" si="1"/>
        <v>78</v>
      </c>
      <c r="B90" s="16">
        <v>12</v>
      </c>
      <c r="C90" s="16" t="s">
        <v>6</v>
      </c>
      <c r="D90" s="16"/>
      <c r="E90" s="58" t="s">
        <v>1077</v>
      </c>
      <c r="F90" s="19" t="s">
        <v>412</v>
      </c>
      <c r="G90" s="24">
        <v>12718</v>
      </c>
      <c r="H90" s="56">
        <v>1969</v>
      </c>
      <c r="I90" s="322" t="s">
        <v>158</v>
      </c>
      <c r="J90" s="489"/>
      <c r="K90" s="135" t="s">
        <v>20</v>
      </c>
      <c r="L90" s="135" t="s">
        <v>31</v>
      </c>
      <c r="M90" s="490">
        <v>47</v>
      </c>
    </row>
    <row r="91" spans="1:13" ht="15">
      <c r="A91" s="449">
        <f t="shared" si="1"/>
        <v>78</v>
      </c>
      <c r="B91" s="16">
        <v>12</v>
      </c>
      <c r="C91" s="16" t="s">
        <v>6</v>
      </c>
      <c r="D91" s="16"/>
      <c r="E91" s="50" t="s">
        <v>477</v>
      </c>
      <c r="F91" s="18" t="s">
        <v>14</v>
      </c>
      <c r="G91" s="23">
        <v>13533</v>
      </c>
      <c r="H91" s="56">
        <v>1950</v>
      </c>
      <c r="I91" s="368" t="s">
        <v>234</v>
      </c>
      <c r="J91" s="338"/>
      <c r="K91" s="135" t="s">
        <v>39</v>
      </c>
      <c r="L91" s="135" t="s">
        <v>33</v>
      </c>
      <c r="M91" s="490">
        <v>66</v>
      </c>
    </row>
    <row r="92" spans="1:13" ht="15">
      <c r="A92" s="449">
        <f t="shared" si="1"/>
        <v>78</v>
      </c>
      <c r="B92" s="15">
        <v>12</v>
      </c>
      <c r="C92" s="465">
        <v>966</v>
      </c>
      <c r="D92" s="465"/>
      <c r="E92" s="50" t="s">
        <v>1203</v>
      </c>
      <c r="F92" s="18" t="s">
        <v>307</v>
      </c>
      <c r="G92" s="131">
        <v>12889</v>
      </c>
      <c r="H92" s="56">
        <v>1964</v>
      </c>
      <c r="I92" s="550" t="s">
        <v>156</v>
      </c>
      <c r="J92" s="583"/>
      <c r="K92" s="135" t="s">
        <v>8</v>
      </c>
      <c r="L92" s="135" t="s">
        <v>32</v>
      </c>
      <c r="M92" s="490">
        <v>52</v>
      </c>
    </row>
    <row r="93" spans="1:13" ht="15">
      <c r="A93" s="449">
        <f t="shared" si="1"/>
        <v>78</v>
      </c>
      <c r="B93" s="16">
        <v>12</v>
      </c>
      <c r="C93" s="16" t="s">
        <v>6</v>
      </c>
      <c r="D93" s="16"/>
      <c r="E93" s="50" t="s">
        <v>1039</v>
      </c>
      <c r="F93" s="18" t="s">
        <v>416</v>
      </c>
      <c r="G93" s="131">
        <v>12566</v>
      </c>
      <c r="H93" s="51">
        <v>1942</v>
      </c>
      <c r="I93" s="368" t="s">
        <v>232</v>
      </c>
      <c r="J93" s="489"/>
      <c r="K93" s="135" t="s">
        <v>39</v>
      </c>
      <c r="L93" s="135" t="s">
        <v>182</v>
      </c>
      <c r="M93" s="490">
        <v>74</v>
      </c>
    </row>
    <row r="94" spans="1:13" ht="15">
      <c r="A94" s="449">
        <f t="shared" si="1"/>
        <v>78</v>
      </c>
      <c r="B94" s="16">
        <v>12</v>
      </c>
      <c r="C94" s="15" t="s">
        <v>6</v>
      </c>
      <c r="D94" s="15"/>
      <c r="E94" s="50" t="s">
        <v>723</v>
      </c>
      <c r="F94" s="18" t="s">
        <v>724</v>
      </c>
      <c r="G94" s="23">
        <v>13682</v>
      </c>
      <c r="H94" s="56">
        <v>1970</v>
      </c>
      <c r="I94" s="491" t="s">
        <v>52</v>
      </c>
      <c r="J94" s="489"/>
      <c r="K94" s="135" t="s">
        <v>8</v>
      </c>
      <c r="L94" s="135" t="s">
        <v>31</v>
      </c>
      <c r="M94" s="490">
        <v>46</v>
      </c>
    </row>
    <row r="95" spans="1:13" ht="15">
      <c r="A95" s="449">
        <f t="shared" si="1"/>
        <v>78</v>
      </c>
      <c r="B95" s="36">
        <v>12</v>
      </c>
      <c r="C95" s="16" t="s">
        <v>6</v>
      </c>
      <c r="D95" s="16"/>
      <c r="E95" s="50" t="s">
        <v>289</v>
      </c>
      <c r="F95" s="18" t="s">
        <v>291</v>
      </c>
      <c r="G95" s="131">
        <v>12644</v>
      </c>
      <c r="H95" s="56">
        <v>1979</v>
      </c>
      <c r="I95" s="322" t="s">
        <v>248</v>
      </c>
      <c r="J95" s="489"/>
      <c r="K95" s="135" t="s">
        <v>20</v>
      </c>
      <c r="L95" s="135" t="s">
        <v>30</v>
      </c>
      <c r="M95" s="490">
        <v>37</v>
      </c>
    </row>
    <row r="96" spans="1:13" ht="15">
      <c r="A96" s="449">
        <f t="shared" si="1"/>
        <v>78</v>
      </c>
      <c r="B96" s="36">
        <v>12</v>
      </c>
      <c r="C96" s="15" t="s">
        <v>6</v>
      </c>
      <c r="D96" s="15"/>
      <c r="E96" s="50" t="s">
        <v>77</v>
      </c>
      <c r="F96" s="18" t="s">
        <v>1082</v>
      </c>
      <c r="G96" s="131">
        <v>12733</v>
      </c>
      <c r="H96" s="56">
        <v>1966</v>
      </c>
      <c r="I96" s="322" t="s">
        <v>158</v>
      </c>
      <c r="J96" s="489"/>
      <c r="K96" s="135" t="s">
        <v>20</v>
      </c>
      <c r="L96" s="135" t="s">
        <v>32</v>
      </c>
      <c r="M96" s="490">
        <v>50</v>
      </c>
    </row>
    <row r="97" spans="1:13" ht="15">
      <c r="A97" s="449">
        <f t="shared" si="1"/>
        <v>78</v>
      </c>
      <c r="B97" s="36">
        <v>12</v>
      </c>
      <c r="C97" s="16" t="s">
        <v>6</v>
      </c>
      <c r="D97" s="16"/>
      <c r="E97" s="50" t="s">
        <v>77</v>
      </c>
      <c r="F97" s="18" t="s">
        <v>78</v>
      </c>
      <c r="G97" s="131">
        <v>12732</v>
      </c>
      <c r="H97" s="56">
        <v>1997</v>
      </c>
      <c r="I97" s="322" t="s">
        <v>158</v>
      </c>
      <c r="J97" s="489"/>
      <c r="K97" s="135" t="s">
        <v>20</v>
      </c>
      <c r="L97" s="135" t="s">
        <v>196</v>
      </c>
      <c r="M97" s="490">
        <v>19</v>
      </c>
    </row>
    <row r="98" spans="1:13" ht="15">
      <c r="A98" s="449">
        <f t="shared" si="1"/>
        <v>86</v>
      </c>
      <c r="B98" s="16">
        <v>11</v>
      </c>
      <c r="C98" s="16" t="s">
        <v>6</v>
      </c>
      <c r="D98" s="16"/>
      <c r="E98" s="50" t="s">
        <v>407</v>
      </c>
      <c r="F98" s="18" t="s">
        <v>56</v>
      </c>
      <c r="G98" s="131">
        <v>12942</v>
      </c>
      <c r="H98" s="56">
        <v>1990</v>
      </c>
      <c r="I98" s="322" t="s">
        <v>162</v>
      </c>
      <c r="J98" s="489"/>
      <c r="K98" s="135" t="s">
        <v>20</v>
      </c>
      <c r="L98" s="135" t="s">
        <v>29</v>
      </c>
      <c r="M98" s="490">
        <v>26</v>
      </c>
    </row>
    <row r="99" spans="1:13" ht="15">
      <c r="A99" s="449">
        <f t="shared" si="1"/>
        <v>86</v>
      </c>
      <c r="B99" s="7">
        <v>11</v>
      </c>
      <c r="C99" s="7" t="s">
        <v>6</v>
      </c>
      <c r="D99" s="7"/>
      <c r="E99" s="129" t="s">
        <v>880</v>
      </c>
      <c r="F99" s="9" t="s">
        <v>368</v>
      </c>
      <c r="G99" s="22">
        <v>13448</v>
      </c>
      <c r="H99" s="122">
        <v>1952</v>
      </c>
      <c r="I99" s="321" t="s">
        <v>267</v>
      </c>
      <c r="J99" s="489"/>
      <c r="K99" s="135" t="s">
        <v>8</v>
      </c>
      <c r="L99" s="135" t="s">
        <v>33</v>
      </c>
      <c r="M99" s="490">
        <v>64</v>
      </c>
    </row>
    <row r="100" spans="1:13" ht="15">
      <c r="A100" s="449">
        <f t="shared" si="1"/>
        <v>86</v>
      </c>
      <c r="B100" s="5">
        <v>11</v>
      </c>
      <c r="C100" s="5" t="s">
        <v>6</v>
      </c>
      <c r="D100" s="5"/>
      <c r="E100" s="126" t="s">
        <v>581</v>
      </c>
      <c r="F100" s="6" t="s">
        <v>281</v>
      </c>
      <c r="G100" s="137">
        <v>13455</v>
      </c>
      <c r="H100" s="122">
        <v>1965</v>
      </c>
      <c r="I100" s="321" t="s">
        <v>267</v>
      </c>
      <c r="J100" s="489"/>
      <c r="K100" s="135" t="s">
        <v>8</v>
      </c>
      <c r="L100" s="135" t="s">
        <v>32</v>
      </c>
      <c r="M100" s="490">
        <v>51</v>
      </c>
    </row>
    <row r="101" spans="1:13" ht="15">
      <c r="A101" s="449">
        <f t="shared" si="1"/>
        <v>86</v>
      </c>
      <c r="B101" s="42">
        <v>11</v>
      </c>
      <c r="C101" s="5" t="s">
        <v>6</v>
      </c>
      <c r="D101" s="5"/>
      <c r="E101" s="126" t="s">
        <v>1034</v>
      </c>
      <c r="F101" s="6" t="s">
        <v>17</v>
      </c>
      <c r="G101" s="22">
        <v>13740</v>
      </c>
      <c r="H101" s="130">
        <v>1966</v>
      </c>
      <c r="I101" s="463" t="s">
        <v>228</v>
      </c>
      <c r="J101" s="338"/>
      <c r="K101" s="135" t="s">
        <v>39</v>
      </c>
      <c r="L101" s="135" t="s">
        <v>32</v>
      </c>
      <c r="M101" s="490">
        <v>50</v>
      </c>
    </row>
    <row r="102" spans="1:13" ht="15">
      <c r="A102" s="449">
        <f t="shared" si="1"/>
        <v>86</v>
      </c>
      <c r="B102" s="5">
        <v>11</v>
      </c>
      <c r="C102" s="7" t="s">
        <v>6</v>
      </c>
      <c r="D102" s="7"/>
      <c r="E102" s="315" t="s">
        <v>372</v>
      </c>
      <c r="F102" s="317" t="s">
        <v>373</v>
      </c>
      <c r="G102" s="318">
        <v>12789</v>
      </c>
      <c r="H102" s="318">
        <v>1958</v>
      </c>
      <c r="I102" s="321" t="s">
        <v>243</v>
      </c>
      <c r="J102" s="489"/>
      <c r="K102" s="135" t="s">
        <v>20</v>
      </c>
      <c r="L102" s="135" t="s">
        <v>32</v>
      </c>
      <c r="M102" s="490">
        <v>58</v>
      </c>
    </row>
    <row r="103" spans="1:13" ht="15">
      <c r="A103" s="449">
        <f t="shared" si="1"/>
        <v>86</v>
      </c>
      <c r="B103" s="577">
        <v>11</v>
      </c>
      <c r="C103" s="578" t="s">
        <v>6</v>
      </c>
      <c r="D103" s="578"/>
      <c r="E103" s="324" t="s">
        <v>831</v>
      </c>
      <c r="F103" s="321" t="s">
        <v>832</v>
      </c>
      <c r="G103" s="580">
        <v>14457</v>
      </c>
      <c r="H103" s="580">
        <v>1956</v>
      </c>
      <c r="I103" s="497" t="s">
        <v>867</v>
      </c>
      <c r="J103" s="489"/>
      <c r="K103" s="135" t="s">
        <v>61</v>
      </c>
      <c r="L103" s="135" t="s">
        <v>33</v>
      </c>
      <c r="M103" s="490">
        <v>60</v>
      </c>
    </row>
    <row r="104" spans="1:13" ht="15">
      <c r="A104" s="449">
        <f t="shared" si="1"/>
        <v>86</v>
      </c>
      <c r="B104" s="16">
        <v>11</v>
      </c>
      <c r="C104" s="16" t="s">
        <v>6</v>
      </c>
      <c r="D104" s="16"/>
      <c r="E104" s="60" t="s">
        <v>755</v>
      </c>
      <c r="F104" s="17" t="s">
        <v>11</v>
      </c>
      <c r="G104" s="23">
        <v>13177</v>
      </c>
      <c r="H104" s="56">
        <v>1949</v>
      </c>
      <c r="I104" s="322" t="s">
        <v>1149</v>
      </c>
      <c r="J104" s="338"/>
      <c r="K104" s="323" t="s">
        <v>20</v>
      </c>
      <c r="L104" s="135" t="s">
        <v>33</v>
      </c>
      <c r="M104" s="490">
        <v>67</v>
      </c>
    </row>
    <row r="105" spans="1:13" ht="15">
      <c r="A105" s="449">
        <f t="shared" si="1"/>
        <v>93</v>
      </c>
      <c r="B105" s="15">
        <v>10</v>
      </c>
      <c r="C105" s="15" t="s">
        <v>6</v>
      </c>
      <c r="D105" s="15"/>
      <c r="E105" s="58" t="s">
        <v>201</v>
      </c>
      <c r="F105" s="19" t="s">
        <v>22</v>
      </c>
      <c r="G105" s="24">
        <v>12677</v>
      </c>
      <c r="H105" s="56">
        <v>1950</v>
      </c>
      <c r="I105" s="134" t="s">
        <v>54</v>
      </c>
      <c r="J105" s="489"/>
      <c r="K105" s="135" t="s">
        <v>15</v>
      </c>
      <c r="L105" s="135" t="s">
        <v>33</v>
      </c>
      <c r="M105" s="490">
        <v>66</v>
      </c>
    </row>
    <row r="106" spans="1:13" ht="15">
      <c r="A106" s="449">
        <f t="shared" si="1"/>
        <v>93</v>
      </c>
      <c r="B106" s="16">
        <v>10</v>
      </c>
      <c r="C106" s="16" t="s">
        <v>6</v>
      </c>
      <c r="D106" s="16"/>
      <c r="E106" s="265" t="s">
        <v>365</v>
      </c>
      <c r="F106" s="316" t="s">
        <v>366</v>
      </c>
      <c r="G106" s="264">
        <v>14072</v>
      </c>
      <c r="H106" s="264">
        <v>1954</v>
      </c>
      <c r="I106" s="322" t="s">
        <v>243</v>
      </c>
      <c r="J106" s="489"/>
      <c r="K106" s="135" t="s">
        <v>20</v>
      </c>
      <c r="L106" s="135" t="s">
        <v>33</v>
      </c>
      <c r="M106" s="490">
        <v>62</v>
      </c>
    </row>
    <row r="107" spans="1:13" ht="15">
      <c r="A107" s="449">
        <f t="shared" si="1"/>
        <v>93</v>
      </c>
      <c r="B107" s="16">
        <v>10</v>
      </c>
      <c r="C107" s="15" t="s">
        <v>6</v>
      </c>
      <c r="D107" s="15"/>
      <c r="E107" s="50" t="s">
        <v>1142</v>
      </c>
      <c r="F107" s="18" t="s">
        <v>347</v>
      </c>
      <c r="G107" s="131">
        <v>13172</v>
      </c>
      <c r="H107" s="56">
        <v>1966</v>
      </c>
      <c r="I107" s="322" t="s">
        <v>1149</v>
      </c>
      <c r="J107" s="338"/>
      <c r="K107" s="135" t="s">
        <v>20</v>
      </c>
      <c r="L107" s="135" t="s">
        <v>32</v>
      </c>
      <c r="M107" s="490">
        <v>50</v>
      </c>
    </row>
    <row r="108" spans="1:13" ht="15">
      <c r="A108" s="449">
        <f t="shared" si="1"/>
        <v>93</v>
      </c>
      <c r="B108" s="36">
        <v>10</v>
      </c>
      <c r="C108" s="16" t="s">
        <v>6</v>
      </c>
      <c r="D108" s="16"/>
      <c r="E108" s="60" t="s">
        <v>1079</v>
      </c>
      <c r="F108" s="17" t="s">
        <v>1080</v>
      </c>
      <c r="G108" s="23">
        <v>12721</v>
      </c>
      <c r="H108" s="56">
        <v>1966</v>
      </c>
      <c r="I108" s="322" t="s">
        <v>158</v>
      </c>
      <c r="J108" s="489"/>
      <c r="K108" s="135" t="s">
        <v>20</v>
      </c>
      <c r="L108" s="135" t="s">
        <v>32</v>
      </c>
      <c r="M108" s="490">
        <v>50</v>
      </c>
    </row>
    <row r="109" spans="1:13" ht="15">
      <c r="A109" s="449">
        <f t="shared" si="1"/>
        <v>93</v>
      </c>
      <c r="B109" s="36">
        <v>10</v>
      </c>
      <c r="C109" s="15" t="s">
        <v>6</v>
      </c>
      <c r="D109" s="15"/>
      <c r="E109" s="50" t="s">
        <v>1085</v>
      </c>
      <c r="F109" s="18" t="s">
        <v>1086</v>
      </c>
      <c r="G109" s="131">
        <v>12722</v>
      </c>
      <c r="H109" s="56">
        <v>1970</v>
      </c>
      <c r="I109" s="322" t="s">
        <v>158</v>
      </c>
      <c r="J109" s="338"/>
      <c r="K109" s="135" t="s">
        <v>20</v>
      </c>
      <c r="L109" s="135" t="s">
        <v>31</v>
      </c>
      <c r="M109" s="490">
        <v>46</v>
      </c>
    </row>
    <row r="110" spans="1:13" ht="15">
      <c r="A110" s="449">
        <f t="shared" si="1"/>
        <v>93</v>
      </c>
      <c r="B110" s="36">
        <v>10</v>
      </c>
      <c r="C110" s="16" t="s">
        <v>6</v>
      </c>
      <c r="D110" s="16"/>
      <c r="E110" s="50" t="s">
        <v>1076</v>
      </c>
      <c r="F110" s="18" t="s">
        <v>14</v>
      </c>
      <c r="G110" s="23">
        <v>12725</v>
      </c>
      <c r="H110" s="56">
        <v>1938</v>
      </c>
      <c r="I110" s="322" t="s">
        <v>158</v>
      </c>
      <c r="J110" s="489"/>
      <c r="K110" s="135" t="s">
        <v>20</v>
      </c>
      <c r="L110" s="135" t="s">
        <v>182</v>
      </c>
      <c r="M110" s="490">
        <v>78</v>
      </c>
    </row>
    <row r="111" spans="1:13" ht="15">
      <c r="A111" s="449">
        <f t="shared" si="1"/>
        <v>93</v>
      </c>
      <c r="B111" s="36">
        <v>10</v>
      </c>
      <c r="C111" s="15" t="s">
        <v>6</v>
      </c>
      <c r="D111" s="15"/>
      <c r="E111" s="58" t="s">
        <v>963</v>
      </c>
      <c r="F111" s="19" t="s">
        <v>964</v>
      </c>
      <c r="G111" s="24">
        <v>13700</v>
      </c>
      <c r="H111" s="56">
        <v>1966</v>
      </c>
      <c r="I111" s="322" t="s">
        <v>266</v>
      </c>
      <c r="J111" s="338"/>
      <c r="K111" s="135" t="s">
        <v>8</v>
      </c>
      <c r="L111" s="135" t="s">
        <v>32</v>
      </c>
      <c r="M111" s="490">
        <v>50</v>
      </c>
    </row>
    <row r="112" spans="1:13" ht="15">
      <c r="A112" s="449">
        <f t="shared" si="1"/>
        <v>93</v>
      </c>
      <c r="B112" s="16">
        <v>10</v>
      </c>
      <c r="C112" s="16" t="s">
        <v>6</v>
      </c>
      <c r="D112" s="16"/>
      <c r="E112" s="58" t="s">
        <v>881</v>
      </c>
      <c r="F112" s="19" t="s">
        <v>325</v>
      </c>
      <c r="G112" s="132">
        <v>13512</v>
      </c>
      <c r="H112" s="56">
        <v>1951</v>
      </c>
      <c r="I112" s="322" t="s">
        <v>267</v>
      </c>
      <c r="J112" s="489"/>
      <c r="K112" s="135" t="s">
        <v>8</v>
      </c>
      <c r="L112" s="135" t="s">
        <v>33</v>
      </c>
      <c r="M112" s="490">
        <v>65</v>
      </c>
    </row>
    <row r="113" spans="1:13" ht="15">
      <c r="A113" s="449">
        <f t="shared" si="1"/>
        <v>93</v>
      </c>
      <c r="B113" s="15">
        <v>10</v>
      </c>
      <c r="C113" s="465">
        <v>2721</v>
      </c>
      <c r="D113" s="465"/>
      <c r="E113" s="58" t="s">
        <v>1196</v>
      </c>
      <c r="F113" s="19" t="s">
        <v>19</v>
      </c>
      <c r="G113" s="132">
        <v>12903</v>
      </c>
      <c r="H113" s="56">
        <v>1951</v>
      </c>
      <c r="I113" s="550" t="s">
        <v>156</v>
      </c>
      <c r="J113" s="583"/>
      <c r="K113" s="135" t="s">
        <v>8</v>
      </c>
      <c r="L113" s="135" t="s">
        <v>33</v>
      </c>
      <c r="M113" s="490">
        <v>65</v>
      </c>
    </row>
    <row r="114" spans="1:13" ht="15">
      <c r="A114" s="449">
        <f t="shared" si="1"/>
        <v>93</v>
      </c>
      <c r="B114" s="16">
        <v>10</v>
      </c>
      <c r="C114" s="16" t="s">
        <v>6</v>
      </c>
      <c r="D114" s="16"/>
      <c r="E114" s="58" t="s">
        <v>77</v>
      </c>
      <c r="F114" s="19" t="s">
        <v>675</v>
      </c>
      <c r="G114" s="24">
        <v>13516</v>
      </c>
      <c r="H114" s="56">
        <v>1975</v>
      </c>
      <c r="I114" s="322" t="s">
        <v>267</v>
      </c>
      <c r="J114" s="489"/>
      <c r="K114" s="135" t="s">
        <v>8</v>
      </c>
      <c r="L114" s="135" t="s">
        <v>31</v>
      </c>
      <c r="M114" s="490">
        <v>41</v>
      </c>
    </row>
    <row r="115" spans="1:13" ht="15">
      <c r="A115" s="449">
        <f t="shared" si="1"/>
        <v>103</v>
      </c>
      <c r="B115" s="16">
        <v>9</v>
      </c>
      <c r="C115" s="16" t="s">
        <v>6</v>
      </c>
      <c r="D115" s="16"/>
      <c r="E115" s="50" t="s">
        <v>644</v>
      </c>
      <c r="F115" s="18" t="s">
        <v>307</v>
      </c>
      <c r="G115" s="131">
        <v>12821</v>
      </c>
      <c r="H115" s="51">
        <v>1961</v>
      </c>
      <c r="I115" s="322" t="s">
        <v>49</v>
      </c>
      <c r="J115" s="489"/>
      <c r="K115" s="135" t="s">
        <v>15</v>
      </c>
      <c r="L115" s="135" t="s">
        <v>32</v>
      </c>
      <c r="M115" s="490">
        <v>55</v>
      </c>
    </row>
    <row r="116" spans="1:13" ht="15">
      <c r="A116" s="449">
        <f t="shared" si="1"/>
        <v>103</v>
      </c>
      <c r="B116" s="15">
        <v>9</v>
      </c>
      <c r="C116" s="465">
        <v>2341</v>
      </c>
      <c r="D116" s="465"/>
      <c r="E116" s="58" t="s">
        <v>1198</v>
      </c>
      <c r="F116" s="19" t="s">
        <v>406</v>
      </c>
      <c r="G116" s="24">
        <v>12883</v>
      </c>
      <c r="H116" s="56">
        <v>1960</v>
      </c>
      <c r="I116" s="550" t="s">
        <v>156</v>
      </c>
      <c r="J116" s="583"/>
      <c r="K116" s="135" t="s">
        <v>8</v>
      </c>
      <c r="L116" s="135" t="s">
        <v>32</v>
      </c>
      <c r="M116" s="490">
        <v>56</v>
      </c>
    </row>
    <row r="117" spans="1:13" ht="15">
      <c r="A117" s="449">
        <f t="shared" si="1"/>
        <v>103</v>
      </c>
      <c r="B117" s="16">
        <v>9</v>
      </c>
      <c r="C117" s="16" t="s">
        <v>6</v>
      </c>
      <c r="D117" s="16"/>
      <c r="E117" s="60" t="s">
        <v>1068</v>
      </c>
      <c r="F117" s="17" t="s">
        <v>1069</v>
      </c>
      <c r="G117" s="23">
        <v>13531</v>
      </c>
      <c r="H117" s="56">
        <v>1956</v>
      </c>
      <c r="I117" s="368" t="s">
        <v>234</v>
      </c>
      <c r="J117" s="338"/>
      <c r="K117" s="135" t="s">
        <v>39</v>
      </c>
      <c r="L117" s="135" t="s">
        <v>33</v>
      </c>
      <c r="M117" s="490">
        <v>60</v>
      </c>
    </row>
    <row r="118" spans="1:13" ht="15">
      <c r="A118" s="449">
        <f t="shared" si="1"/>
        <v>103</v>
      </c>
      <c r="B118" s="16">
        <v>9</v>
      </c>
      <c r="C118" s="15" t="s">
        <v>6</v>
      </c>
      <c r="D118" s="15"/>
      <c r="E118" s="50" t="s">
        <v>1073</v>
      </c>
      <c r="F118" s="18" t="s">
        <v>1074</v>
      </c>
      <c r="G118" s="23">
        <v>14125</v>
      </c>
      <c r="H118" s="56">
        <v>1988</v>
      </c>
      <c r="I118" s="368" t="s">
        <v>234</v>
      </c>
      <c r="J118" s="338"/>
      <c r="K118" s="135" t="s">
        <v>39</v>
      </c>
      <c r="L118" s="135" t="s">
        <v>29</v>
      </c>
      <c r="M118" s="490">
        <v>28</v>
      </c>
    </row>
    <row r="119" spans="1:13" ht="15">
      <c r="A119" s="449">
        <f t="shared" si="1"/>
        <v>103</v>
      </c>
      <c r="B119" s="36">
        <v>9</v>
      </c>
      <c r="C119" s="16" t="s">
        <v>6</v>
      </c>
      <c r="D119" s="16"/>
      <c r="E119" s="50" t="s">
        <v>961</v>
      </c>
      <c r="F119" s="18" t="s">
        <v>293</v>
      </c>
      <c r="G119" s="23">
        <v>13703</v>
      </c>
      <c r="H119" s="51">
        <v>1969</v>
      </c>
      <c r="I119" s="322" t="s">
        <v>266</v>
      </c>
      <c r="J119" s="338"/>
      <c r="K119" s="135" t="s">
        <v>8</v>
      </c>
      <c r="L119" s="135" t="s">
        <v>31</v>
      </c>
      <c r="M119" s="490">
        <v>47</v>
      </c>
    </row>
    <row r="120" spans="1:13" ht="15">
      <c r="A120" s="449">
        <f t="shared" si="1"/>
        <v>103</v>
      </c>
      <c r="B120" s="36">
        <v>9</v>
      </c>
      <c r="C120" s="15" t="s">
        <v>6</v>
      </c>
      <c r="D120" s="15"/>
      <c r="E120" s="60" t="s">
        <v>101</v>
      </c>
      <c r="F120" s="17" t="s">
        <v>330</v>
      </c>
      <c r="G120" s="23">
        <v>13534</v>
      </c>
      <c r="H120" s="56">
        <v>1970</v>
      </c>
      <c r="I120" s="368" t="s">
        <v>234</v>
      </c>
      <c r="J120" s="338"/>
      <c r="K120" s="135" t="s">
        <v>39</v>
      </c>
      <c r="L120" s="135" t="s">
        <v>31</v>
      </c>
      <c r="M120" s="490">
        <v>46</v>
      </c>
    </row>
    <row r="121" spans="1:13" ht="15">
      <c r="A121" s="449">
        <f t="shared" si="1"/>
        <v>103</v>
      </c>
      <c r="B121" s="481">
        <v>9</v>
      </c>
      <c r="C121" s="376" t="s">
        <v>6</v>
      </c>
      <c r="D121" s="376"/>
      <c r="E121" s="557" t="s">
        <v>1049</v>
      </c>
      <c r="F121" s="562" t="s">
        <v>293</v>
      </c>
      <c r="G121" s="477">
        <v>13521</v>
      </c>
      <c r="H121" s="643">
        <v>1960</v>
      </c>
      <c r="I121" s="368" t="s">
        <v>234</v>
      </c>
      <c r="J121" s="338"/>
      <c r="K121" s="135" t="s">
        <v>39</v>
      </c>
      <c r="L121" s="135" t="s">
        <v>32</v>
      </c>
      <c r="M121" s="490">
        <v>56</v>
      </c>
    </row>
    <row r="122" spans="1:13" ht="15">
      <c r="A122" s="449">
        <f t="shared" si="1"/>
        <v>103</v>
      </c>
      <c r="B122" s="16">
        <v>9</v>
      </c>
      <c r="C122" s="16" t="s">
        <v>6</v>
      </c>
      <c r="D122" s="16"/>
      <c r="E122" s="50" t="s">
        <v>423</v>
      </c>
      <c r="F122" s="21" t="s">
        <v>457</v>
      </c>
      <c r="G122" s="23">
        <v>13527</v>
      </c>
      <c r="H122" s="56">
        <v>1945</v>
      </c>
      <c r="I122" s="368" t="s">
        <v>234</v>
      </c>
      <c r="J122" s="373"/>
      <c r="K122" s="135" t="s">
        <v>39</v>
      </c>
      <c r="L122" s="135" t="s">
        <v>182</v>
      </c>
      <c r="M122" s="490">
        <v>71</v>
      </c>
    </row>
    <row r="123" spans="1:13" ht="15">
      <c r="A123" s="449">
        <f t="shared" si="1"/>
        <v>103</v>
      </c>
      <c r="B123" s="16">
        <v>9</v>
      </c>
      <c r="C123" s="16" t="s">
        <v>6</v>
      </c>
      <c r="D123" s="16"/>
      <c r="E123" s="50" t="s">
        <v>1070</v>
      </c>
      <c r="F123" s="21" t="s">
        <v>464</v>
      </c>
      <c r="G123" s="23">
        <v>13535</v>
      </c>
      <c r="H123" s="56">
        <v>1936</v>
      </c>
      <c r="I123" s="368" t="s">
        <v>234</v>
      </c>
      <c r="J123" s="338"/>
      <c r="K123" s="135" t="s">
        <v>39</v>
      </c>
      <c r="L123" s="135" t="s">
        <v>182</v>
      </c>
      <c r="M123" s="490">
        <v>80</v>
      </c>
    </row>
    <row r="124" spans="1:13" ht="15">
      <c r="A124" s="449">
        <f t="shared" si="1"/>
        <v>103</v>
      </c>
      <c r="B124" s="16">
        <v>9</v>
      </c>
      <c r="C124" s="16" t="s">
        <v>6</v>
      </c>
      <c r="D124" s="16"/>
      <c r="E124" s="50" t="s">
        <v>1070</v>
      </c>
      <c r="F124" s="21" t="s">
        <v>14</v>
      </c>
      <c r="G124" s="23">
        <v>13536</v>
      </c>
      <c r="H124" s="56">
        <v>1950</v>
      </c>
      <c r="I124" s="368" t="s">
        <v>234</v>
      </c>
      <c r="J124" s="338"/>
      <c r="K124" s="135" t="s">
        <v>39</v>
      </c>
      <c r="L124" s="135" t="s">
        <v>33</v>
      </c>
      <c r="M124" s="490">
        <v>66</v>
      </c>
    </row>
    <row r="125" spans="1:13" ht="15">
      <c r="A125" s="449">
        <f t="shared" si="1"/>
        <v>103</v>
      </c>
      <c r="B125" s="16">
        <v>9</v>
      </c>
      <c r="C125" s="16" t="s">
        <v>6</v>
      </c>
      <c r="D125" s="16"/>
      <c r="E125" s="265" t="s">
        <v>382</v>
      </c>
      <c r="F125" s="263" t="s">
        <v>383</v>
      </c>
      <c r="G125" s="264">
        <v>12798</v>
      </c>
      <c r="H125" s="264">
        <v>1959</v>
      </c>
      <c r="I125" s="322" t="s">
        <v>243</v>
      </c>
      <c r="J125" s="489"/>
      <c r="K125" s="135" t="s">
        <v>20</v>
      </c>
      <c r="L125" s="135" t="s">
        <v>32</v>
      </c>
      <c r="M125" s="490">
        <v>57</v>
      </c>
    </row>
    <row r="126" spans="1:13" ht="15">
      <c r="A126" s="449">
        <f t="shared" si="1"/>
        <v>103</v>
      </c>
      <c r="B126" s="16">
        <v>9</v>
      </c>
      <c r="C126" s="16" t="s">
        <v>6</v>
      </c>
      <c r="D126" s="16"/>
      <c r="E126" s="58" t="s">
        <v>1071</v>
      </c>
      <c r="F126" s="59" t="s">
        <v>338</v>
      </c>
      <c r="G126" s="24">
        <v>13537</v>
      </c>
      <c r="H126" s="56">
        <v>1965</v>
      </c>
      <c r="I126" s="368" t="s">
        <v>234</v>
      </c>
      <c r="J126" s="338"/>
      <c r="K126" s="135" t="s">
        <v>39</v>
      </c>
      <c r="L126" s="135" t="s">
        <v>32</v>
      </c>
      <c r="M126" s="490">
        <v>51</v>
      </c>
    </row>
    <row r="127" spans="1:13" ht="15">
      <c r="A127" s="449">
        <f t="shared" si="1"/>
        <v>115</v>
      </c>
      <c r="B127" s="16">
        <v>8</v>
      </c>
      <c r="C127" s="16" t="s">
        <v>6</v>
      </c>
      <c r="D127" s="16"/>
      <c r="E127" s="50" t="s">
        <v>1041</v>
      </c>
      <c r="F127" s="21" t="s">
        <v>13</v>
      </c>
      <c r="G127" s="131">
        <v>12558</v>
      </c>
      <c r="H127" s="56">
        <v>1961</v>
      </c>
      <c r="I127" s="368" t="s">
        <v>232</v>
      </c>
      <c r="J127" s="489"/>
      <c r="K127" s="135" t="s">
        <v>39</v>
      </c>
      <c r="L127" s="135" t="s">
        <v>32</v>
      </c>
      <c r="M127" s="490">
        <v>55</v>
      </c>
    </row>
    <row r="128" spans="1:13" ht="15">
      <c r="A128" s="449">
        <f t="shared" si="1"/>
        <v>115</v>
      </c>
      <c r="B128" s="16">
        <v>8</v>
      </c>
      <c r="C128" s="16" t="s">
        <v>6</v>
      </c>
      <c r="D128" s="16"/>
      <c r="E128" s="50" t="s">
        <v>1137</v>
      </c>
      <c r="F128" s="21" t="s">
        <v>330</v>
      </c>
      <c r="G128" s="23">
        <v>13153</v>
      </c>
      <c r="H128" s="51">
        <v>1970</v>
      </c>
      <c r="I128" s="322" t="s">
        <v>1149</v>
      </c>
      <c r="J128" s="338"/>
      <c r="K128" s="135" t="s">
        <v>20</v>
      </c>
      <c r="L128" s="135" t="s">
        <v>31</v>
      </c>
      <c r="M128" s="490">
        <v>46</v>
      </c>
    </row>
    <row r="129" spans="1:13" ht="15">
      <c r="A129" s="449">
        <f t="shared" si="1"/>
        <v>115</v>
      </c>
      <c r="B129" s="16">
        <v>8</v>
      </c>
      <c r="C129" s="16" t="s">
        <v>6</v>
      </c>
      <c r="D129" s="16"/>
      <c r="E129" s="50" t="s">
        <v>1040</v>
      </c>
      <c r="F129" s="21" t="s">
        <v>724</v>
      </c>
      <c r="G129" s="131">
        <v>12583</v>
      </c>
      <c r="H129" s="56">
        <v>1943</v>
      </c>
      <c r="I129" s="368" t="s">
        <v>232</v>
      </c>
      <c r="J129" s="489"/>
      <c r="K129" s="135" t="s">
        <v>39</v>
      </c>
      <c r="L129" s="135" t="s">
        <v>182</v>
      </c>
      <c r="M129" s="490">
        <v>73</v>
      </c>
    </row>
    <row r="130" spans="1:13" ht="15">
      <c r="A130" s="449">
        <f t="shared" si="1"/>
        <v>115</v>
      </c>
      <c r="B130" s="16">
        <v>8</v>
      </c>
      <c r="C130" s="16" t="s">
        <v>6</v>
      </c>
      <c r="D130" s="16"/>
      <c r="E130" s="60" t="s">
        <v>356</v>
      </c>
      <c r="F130" s="17" t="s">
        <v>214</v>
      </c>
      <c r="G130" s="23">
        <v>12947</v>
      </c>
      <c r="H130" s="56">
        <v>1963</v>
      </c>
      <c r="I130" s="322" t="s">
        <v>162</v>
      </c>
      <c r="J130" s="489"/>
      <c r="K130" s="135" t="s">
        <v>20</v>
      </c>
      <c r="L130" s="135" t="s">
        <v>32</v>
      </c>
      <c r="M130" s="490">
        <v>53</v>
      </c>
    </row>
    <row r="131" spans="1:13" ht="15">
      <c r="A131" s="449">
        <f t="shared" si="1"/>
        <v>115</v>
      </c>
      <c r="B131" s="16">
        <v>8</v>
      </c>
      <c r="C131" s="313">
        <v>2249</v>
      </c>
      <c r="D131" s="313"/>
      <c r="E131" s="50" t="s">
        <v>90</v>
      </c>
      <c r="F131" s="18" t="s">
        <v>1197</v>
      </c>
      <c r="G131" s="23">
        <v>12886</v>
      </c>
      <c r="H131" s="56">
        <v>1948</v>
      </c>
      <c r="I131" s="550" t="s">
        <v>156</v>
      </c>
      <c r="J131" s="583"/>
      <c r="K131" s="135" t="s">
        <v>8</v>
      </c>
      <c r="L131" s="135" t="s">
        <v>33</v>
      </c>
      <c r="M131" s="490">
        <v>68</v>
      </c>
    </row>
    <row r="132" spans="1:13" ht="15">
      <c r="A132" s="449">
        <f t="shared" si="1"/>
        <v>115</v>
      </c>
      <c r="B132" s="15">
        <v>8</v>
      </c>
      <c r="C132" s="15" t="s">
        <v>6</v>
      </c>
      <c r="D132" s="15"/>
      <c r="E132" s="265" t="s">
        <v>360</v>
      </c>
      <c r="F132" s="316" t="s">
        <v>361</v>
      </c>
      <c r="G132" s="264">
        <v>12774</v>
      </c>
      <c r="H132" s="264">
        <v>1951</v>
      </c>
      <c r="I132" s="322" t="s">
        <v>243</v>
      </c>
      <c r="J132" s="489"/>
      <c r="K132" s="135" t="s">
        <v>20</v>
      </c>
      <c r="L132" s="135" t="s">
        <v>33</v>
      </c>
      <c r="M132" s="490">
        <v>65</v>
      </c>
    </row>
    <row r="133" spans="1:13" ht="15">
      <c r="A133" s="449">
        <f t="shared" si="1"/>
        <v>115</v>
      </c>
      <c r="B133" s="16">
        <v>8</v>
      </c>
      <c r="C133" s="16" t="s">
        <v>6</v>
      </c>
      <c r="D133" s="16"/>
      <c r="E133" s="50" t="s">
        <v>547</v>
      </c>
      <c r="F133" s="18" t="s">
        <v>548</v>
      </c>
      <c r="G133" s="131" t="s">
        <v>549</v>
      </c>
      <c r="H133" s="56">
        <v>1941</v>
      </c>
      <c r="I133" s="322" t="s">
        <v>244</v>
      </c>
      <c r="J133" s="489"/>
      <c r="K133" s="135" t="s">
        <v>20</v>
      </c>
      <c r="L133" s="135" t="s">
        <v>182</v>
      </c>
      <c r="M133" s="490">
        <v>75</v>
      </c>
    </row>
    <row r="134" spans="1:13" ht="15">
      <c r="A134" s="449">
        <f t="shared" si="1"/>
        <v>115</v>
      </c>
      <c r="B134" s="15">
        <v>8</v>
      </c>
      <c r="C134" s="15" t="s">
        <v>6</v>
      </c>
      <c r="D134" s="15"/>
      <c r="E134" s="58" t="s">
        <v>547</v>
      </c>
      <c r="F134" s="19" t="s">
        <v>467</v>
      </c>
      <c r="G134" s="132">
        <v>13171</v>
      </c>
      <c r="H134" s="56">
        <v>1963</v>
      </c>
      <c r="I134" s="322" t="s">
        <v>1149</v>
      </c>
      <c r="J134" s="338"/>
      <c r="K134" s="135" t="s">
        <v>20</v>
      </c>
      <c r="L134" s="371" t="s">
        <v>32</v>
      </c>
      <c r="M134" s="490">
        <v>53</v>
      </c>
    </row>
    <row r="135" spans="1:13" ht="15">
      <c r="A135" s="449">
        <f t="shared" si="1"/>
        <v>115</v>
      </c>
      <c r="B135" s="16">
        <v>8</v>
      </c>
      <c r="C135" s="390" t="s">
        <v>6</v>
      </c>
      <c r="D135" s="390"/>
      <c r="E135" s="392" t="s">
        <v>288</v>
      </c>
      <c r="F135" s="394" t="s">
        <v>10</v>
      </c>
      <c r="G135" s="445">
        <v>12642</v>
      </c>
      <c r="H135" s="397">
        <v>1974</v>
      </c>
      <c r="I135" s="498" t="s">
        <v>248</v>
      </c>
      <c r="J135" s="489"/>
      <c r="K135" s="135" t="s">
        <v>20</v>
      </c>
      <c r="L135" s="326" t="s">
        <v>31</v>
      </c>
      <c r="M135" s="499">
        <v>42</v>
      </c>
    </row>
    <row r="136" spans="1:13" ht="15">
      <c r="A136" s="449">
        <f t="shared" si="1"/>
        <v>124</v>
      </c>
      <c r="B136" s="16">
        <v>7</v>
      </c>
      <c r="C136" s="16" t="s">
        <v>6</v>
      </c>
      <c r="D136" s="16"/>
      <c r="E136" s="50" t="s">
        <v>948</v>
      </c>
      <c r="F136" s="18" t="s">
        <v>1088</v>
      </c>
      <c r="G136" s="131">
        <v>12715</v>
      </c>
      <c r="H136" s="51">
        <v>1990</v>
      </c>
      <c r="I136" s="322" t="s">
        <v>158</v>
      </c>
      <c r="J136" s="338"/>
      <c r="K136" s="135" t="s">
        <v>20</v>
      </c>
      <c r="L136" s="326" t="s">
        <v>29</v>
      </c>
      <c r="M136" s="499">
        <v>26</v>
      </c>
    </row>
    <row r="137" spans="1:13" ht="15">
      <c r="A137" s="449">
        <f t="shared" si="1"/>
        <v>124</v>
      </c>
      <c r="B137" s="16">
        <v>7</v>
      </c>
      <c r="C137" s="16" t="s">
        <v>6</v>
      </c>
      <c r="D137" s="16"/>
      <c r="E137" s="58" t="s">
        <v>1140</v>
      </c>
      <c r="F137" s="59" t="s">
        <v>366</v>
      </c>
      <c r="G137" s="24">
        <v>13155</v>
      </c>
      <c r="H137" s="56">
        <v>1969</v>
      </c>
      <c r="I137" s="322" t="s">
        <v>1149</v>
      </c>
      <c r="J137" s="338"/>
      <c r="K137" s="135" t="s">
        <v>20</v>
      </c>
      <c r="L137" s="326" t="s">
        <v>31</v>
      </c>
      <c r="M137" s="499">
        <v>47</v>
      </c>
    </row>
    <row r="138" spans="1:13" ht="15">
      <c r="A138" s="449">
        <f t="shared" si="1"/>
        <v>124</v>
      </c>
      <c r="B138" s="16">
        <v>7</v>
      </c>
      <c r="C138" s="16" t="s">
        <v>6</v>
      </c>
      <c r="D138" s="16"/>
      <c r="E138" s="50" t="s">
        <v>885</v>
      </c>
      <c r="F138" s="21" t="s">
        <v>886</v>
      </c>
      <c r="G138" s="131">
        <v>13450</v>
      </c>
      <c r="H138" s="56">
        <v>1971</v>
      </c>
      <c r="I138" s="322" t="s">
        <v>267</v>
      </c>
      <c r="J138" s="489"/>
      <c r="K138" s="135" t="s">
        <v>8</v>
      </c>
      <c r="L138" s="326" t="s">
        <v>31</v>
      </c>
      <c r="M138" s="499">
        <v>45</v>
      </c>
    </row>
    <row r="139" spans="1:13" ht="15">
      <c r="A139" s="449">
        <f t="shared" si="1"/>
        <v>124</v>
      </c>
      <c r="B139" s="16">
        <v>7</v>
      </c>
      <c r="C139" s="382" t="s">
        <v>6</v>
      </c>
      <c r="D139" s="382"/>
      <c r="E139" s="66" t="s">
        <v>766</v>
      </c>
      <c r="F139" s="20" t="s">
        <v>22</v>
      </c>
      <c r="G139" s="23">
        <v>13396</v>
      </c>
      <c r="H139" s="56">
        <v>1961</v>
      </c>
      <c r="I139" s="322" t="s">
        <v>153</v>
      </c>
      <c r="J139" s="489"/>
      <c r="K139" s="135" t="s">
        <v>16</v>
      </c>
      <c r="L139" s="326" t="s">
        <v>32</v>
      </c>
      <c r="M139" s="499">
        <v>55</v>
      </c>
    </row>
    <row r="140" spans="1:13" ht="15">
      <c r="A140" s="449">
        <f t="shared" si="1"/>
        <v>124</v>
      </c>
      <c r="B140" s="16">
        <v>7</v>
      </c>
      <c r="C140" s="16" t="s">
        <v>6</v>
      </c>
      <c r="D140" s="16"/>
      <c r="E140" s="50" t="s">
        <v>1136</v>
      </c>
      <c r="F140" s="21" t="s">
        <v>451</v>
      </c>
      <c r="G140" s="23">
        <v>13164</v>
      </c>
      <c r="H140" s="56">
        <v>1964</v>
      </c>
      <c r="I140" s="322" t="s">
        <v>1149</v>
      </c>
      <c r="J140" s="338"/>
      <c r="K140" s="135" t="s">
        <v>20</v>
      </c>
      <c r="L140" s="326" t="s">
        <v>32</v>
      </c>
      <c r="M140" s="499">
        <v>52</v>
      </c>
    </row>
    <row r="141" spans="1:13" ht="15">
      <c r="A141" s="449">
        <f t="shared" si="1"/>
        <v>124</v>
      </c>
      <c r="B141" s="16">
        <v>7</v>
      </c>
      <c r="C141" s="16" t="s">
        <v>6</v>
      </c>
      <c r="D141" s="16"/>
      <c r="E141" s="50" t="s">
        <v>966</v>
      </c>
      <c r="F141" s="21" t="s">
        <v>10</v>
      </c>
      <c r="G141" s="23">
        <v>13706</v>
      </c>
      <c r="H141" s="56">
        <v>1954</v>
      </c>
      <c r="I141" s="322" t="s">
        <v>266</v>
      </c>
      <c r="J141" s="338"/>
      <c r="K141" s="135" t="s">
        <v>8</v>
      </c>
      <c r="L141" s="326" t="s">
        <v>33</v>
      </c>
      <c r="M141" s="499">
        <v>62</v>
      </c>
    </row>
    <row r="142" spans="1:13" ht="15">
      <c r="A142" s="449">
        <f aca="true" t="shared" si="2" ref="A142:A205">RANK(B142,$B$13:$B$300)</f>
        <v>124</v>
      </c>
      <c r="B142" s="16">
        <v>7</v>
      </c>
      <c r="C142" s="16" t="s">
        <v>6</v>
      </c>
      <c r="D142" s="16"/>
      <c r="E142" s="50" t="s">
        <v>676</v>
      </c>
      <c r="F142" s="21" t="s">
        <v>366</v>
      </c>
      <c r="G142" s="23">
        <v>12833</v>
      </c>
      <c r="H142" s="56">
        <v>1965</v>
      </c>
      <c r="I142" s="322" t="s">
        <v>49</v>
      </c>
      <c r="J142" s="489"/>
      <c r="K142" s="135" t="s">
        <v>15</v>
      </c>
      <c r="L142" s="326" t="s">
        <v>32</v>
      </c>
      <c r="M142" s="499">
        <v>51</v>
      </c>
    </row>
    <row r="143" spans="1:13" ht="15">
      <c r="A143" s="449">
        <f t="shared" si="2"/>
        <v>124</v>
      </c>
      <c r="B143" s="16">
        <v>7</v>
      </c>
      <c r="C143" s="16" t="s">
        <v>6</v>
      </c>
      <c r="D143" s="16"/>
      <c r="E143" s="50" t="s">
        <v>1128</v>
      </c>
      <c r="F143" s="21" t="s">
        <v>281</v>
      </c>
      <c r="G143" s="23">
        <v>13170</v>
      </c>
      <c r="H143" s="56">
        <v>1957</v>
      </c>
      <c r="I143" s="322" t="s">
        <v>1149</v>
      </c>
      <c r="J143" s="338"/>
      <c r="K143" s="135" t="s">
        <v>20</v>
      </c>
      <c r="L143" s="326" t="s">
        <v>32</v>
      </c>
      <c r="M143" s="499">
        <v>59</v>
      </c>
    </row>
    <row r="144" spans="1:13" ht="15">
      <c r="A144" s="449">
        <f t="shared" si="2"/>
        <v>124</v>
      </c>
      <c r="B144" s="16">
        <v>7</v>
      </c>
      <c r="C144" s="313">
        <v>1423</v>
      </c>
      <c r="D144" s="313"/>
      <c r="E144" s="50" t="s">
        <v>1191</v>
      </c>
      <c r="F144" s="21" t="s">
        <v>563</v>
      </c>
      <c r="G144" s="131">
        <v>13986</v>
      </c>
      <c r="H144" s="51">
        <v>1972</v>
      </c>
      <c r="I144" s="550" t="s">
        <v>250</v>
      </c>
      <c r="J144" s="338"/>
      <c r="K144" s="135" t="s">
        <v>20</v>
      </c>
      <c r="L144" s="326" t="s">
        <v>31</v>
      </c>
      <c r="M144" s="499">
        <v>44</v>
      </c>
    </row>
    <row r="145" spans="1:13" ht="15">
      <c r="A145" s="449">
        <f t="shared" si="2"/>
        <v>124</v>
      </c>
      <c r="B145" s="16">
        <v>7</v>
      </c>
      <c r="C145" s="16" t="s">
        <v>6</v>
      </c>
      <c r="D145" s="16"/>
      <c r="E145" s="265" t="s">
        <v>376</v>
      </c>
      <c r="F145" s="263" t="s">
        <v>19</v>
      </c>
      <c r="G145" s="264">
        <v>12791</v>
      </c>
      <c r="H145" s="264">
        <v>1966</v>
      </c>
      <c r="I145" s="322" t="s">
        <v>243</v>
      </c>
      <c r="J145" s="489"/>
      <c r="K145" s="135" t="s">
        <v>20</v>
      </c>
      <c r="L145" s="326" t="s">
        <v>32</v>
      </c>
      <c r="M145" s="499">
        <v>50</v>
      </c>
    </row>
    <row r="146" spans="1:13" ht="15">
      <c r="A146" s="449">
        <f t="shared" si="2"/>
        <v>124</v>
      </c>
      <c r="B146" s="16">
        <v>7</v>
      </c>
      <c r="C146" s="16" t="s">
        <v>6</v>
      </c>
      <c r="D146" s="16"/>
      <c r="E146" s="64" t="s">
        <v>210</v>
      </c>
      <c r="F146" s="65" t="s">
        <v>976</v>
      </c>
      <c r="G146" s="131">
        <v>13027</v>
      </c>
      <c r="H146" s="56">
        <v>1951</v>
      </c>
      <c r="I146" s="322" t="s">
        <v>247</v>
      </c>
      <c r="J146" s="489"/>
      <c r="K146" s="135" t="s">
        <v>20</v>
      </c>
      <c r="L146" s="326" t="s">
        <v>33</v>
      </c>
      <c r="M146" s="499">
        <v>65</v>
      </c>
    </row>
    <row r="147" spans="1:13" ht="15">
      <c r="A147" s="449">
        <f t="shared" si="2"/>
        <v>124</v>
      </c>
      <c r="B147" s="15">
        <v>7</v>
      </c>
      <c r="C147" s="465">
        <v>1332</v>
      </c>
      <c r="D147" s="465"/>
      <c r="E147" s="50" t="s">
        <v>1202</v>
      </c>
      <c r="F147" s="18" t="s">
        <v>890</v>
      </c>
      <c r="G147" s="131">
        <v>12895</v>
      </c>
      <c r="H147" s="56">
        <v>1966</v>
      </c>
      <c r="I147" s="525" t="s">
        <v>156</v>
      </c>
      <c r="J147" s="583"/>
      <c r="K147" s="135" t="s">
        <v>8</v>
      </c>
      <c r="L147" s="326" t="s">
        <v>32</v>
      </c>
      <c r="M147" s="499">
        <v>50</v>
      </c>
    </row>
    <row r="148" spans="1:13" ht="15">
      <c r="A148" s="449">
        <f t="shared" si="2"/>
        <v>124</v>
      </c>
      <c r="B148" s="16">
        <v>7</v>
      </c>
      <c r="C148" s="313">
        <v>1332</v>
      </c>
      <c r="D148" s="313"/>
      <c r="E148" s="50" t="s">
        <v>1202</v>
      </c>
      <c r="F148" s="18" t="s">
        <v>890</v>
      </c>
      <c r="G148" s="23">
        <v>12895</v>
      </c>
      <c r="H148" s="56">
        <v>1966</v>
      </c>
      <c r="I148" s="525" t="s">
        <v>156</v>
      </c>
      <c r="J148" s="583"/>
      <c r="K148" s="135" t="s">
        <v>8</v>
      </c>
      <c r="L148" s="326" t="s">
        <v>32</v>
      </c>
      <c r="M148" s="499">
        <v>50</v>
      </c>
    </row>
    <row r="149" spans="1:13" ht="15">
      <c r="A149" s="449">
        <f t="shared" si="2"/>
        <v>124</v>
      </c>
      <c r="B149" s="15">
        <v>7</v>
      </c>
      <c r="C149" s="15" t="s">
        <v>6</v>
      </c>
      <c r="D149" s="15"/>
      <c r="E149" s="50" t="s">
        <v>557</v>
      </c>
      <c r="F149" s="18" t="s">
        <v>558</v>
      </c>
      <c r="G149" s="131">
        <v>13567</v>
      </c>
      <c r="H149" s="51">
        <v>1952</v>
      </c>
      <c r="I149" s="61" t="s">
        <v>240</v>
      </c>
      <c r="J149" s="489"/>
      <c r="K149" s="323" t="s">
        <v>16</v>
      </c>
      <c r="L149" s="326" t="s">
        <v>33</v>
      </c>
      <c r="M149" s="499">
        <v>64</v>
      </c>
    </row>
    <row r="150" spans="1:13" ht="15">
      <c r="A150" s="449">
        <f t="shared" si="2"/>
        <v>138</v>
      </c>
      <c r="B150" s="16">
        <v>6</v>
      </c>
      <c r="C150" s="16" t="s">
        <v>6</v>
      </c>
      <c r="D150" s="16"/>
      <c r="E150" s="50" t="s">
        <v>754</v>
      </c>
      <c r="F150" s="18" t="s">
        <v>645</v>
      </c>
      <c r="G150" s="131">
        <v>12613</v>
      </c>
      <c r="H150" s="51">
        <v>1952</v>
      </c>
      <c r="I150" s="500" t="s">
        <v>83</v>
      </c>
      <c r="J150" s="489"/>
      <c r="K150" s="135" t="s">
        <v>8</v>
      </c>
      <c r="L150" s="326" t="s">
        <v>33</v>
      </c>
      <c r="M150" s="499">
        <v>64</v>
      </c>
    </row>
    <row r="151" spans="1:13" ht="15">
      <c r="A151" s="449">
        <f t="shared" si="2"/>
        <v>138</v>
      </c>
      <c r="B151" s="16">
        <v>6</v>
      </c>
      <c r="C151" s="15" t="s">
        <v>6</v>
      </c>
      <c r="D151" s="15"/>
      <c r="E151" s="50" t="s">
        <v>495</v>
      </c>
      <c r="F151" s="18" t="s">
        <v>388</v>
      </c>
      <c r="G151" s="23">
        <v>12665</v>
      </c>
      <c r="H151" s="51">
        <v>1954</v>
      </c>
      <c r="I151" s="61" t="s">
        <v>223</v>
      </c>
      <c r="J151" s="489"/>
      <c r="K151" s="135" t="s">
        <v>15</v>
      </c>
      <c r="L151" s="326" t="s">
        <v>33</v>
      </c>
      <c r="M151" s="499">
        <v>62</v>
      </c>
    </row>
    <row r="152" spans="1:13" ht="15">
      <c r="A152" s="449">
        <f t="shared" si="2"/>
        <v>138</v>
      </c>
      <c r="B152" s="36">
        <v>6</v>
      </c>
      <c r="C152" s="16" t="s">
        <v>6</v>
      </c>
      <c r="D152" s="16"/>
      <c r="E152" s="60" t="s">
        <v>409</v>
      </c>
      <c r="F152" s="17" t="s">
        <v>281</v>
      </c>
      <c r="G152" s="23">
        <v>12944</v>
      </c>
      <c r="H152" s="56">
        <v>1951</v>
      </c>
      <c r="I152" s="61" t="s">
        <v>162</v>
      </c>
      <c r="J152" s="489"/>
      <c r="K152" s="135" t="s">
        <v>20</v>
      </c>
      <c r="L152" s="326" t="s">
        <v>33</v>
      </c>
      <c r="M152" s="499">
        <v>65</v>
      </c>
    </row>
    <row r="153" spans="1:13" ht="15">
      <c r="A153" s="449">
        <f t="shared" si="2"/>
        <v>138</v>
      </c>
      <c r="B153" s="36">
        <v>6</v>
      </c>
      <c r="C153" s="15" t="s">
        <v>6</v>
      </c>
      <c r="D153" s="15"/>
      <c r="E153" s="58" t="s">
        <v>498</v>
      </c>
      <c r="F153" s="19" t="s">
        <v>11</v>
      </c>
      <c r="G153" s="132" t="s">
        <v>526</v>
      </c>
      <c r="H153" s="56">
        <v>1944</v>
      </c>
      <c r="I153" s="61" t="s">
        <v>244</v>
      </c>
      <c r="J153" s="489"/>
      <c r="K153" s="323" t="s">
        <v>20</v>
      </c>
      <c r="L153" s="326" t="s">
        <v>182</v>
      </c>
      <c r="M153" s="499">
        <v>72</v>
      </c>
    </row>
    <row r="154" spans="1:13" ht="15">
      <c r="A154" s="449">
        <f t="shared" si="2"/>
        <v>138</v>
      </c>
      <c r="B154" s="492">
        <v>6</v>
      </c>
      <c r="C154" s="292" t="s">
        <v>6</v>
      </c>
      <c r="D154" s="292"/>
      <c r="E154" s="325" t="s">
        <v>834</v>
      </c>
      <c r="F154" s="322" t="s">
        <v>835</v>
      </c>
      <c r="G154" s="449">
        <v>14493</v>
      </c>
      <c r="H154" s="449">
        <v>1964</v>
      </c>
      <c r="I154" s="69" t="s">
        <v>867</v>
      </c>
      <c r="J154" s="489"/>
      <c r="K154" s="135" t="s">
        <v>61</v>
      </c>
      <c r="L154" s="326" t="s">
        <v>32</v>
      </c>
      <c r="M154" s="499">
        <v>52</v>
      </c>
    </row>
    <row r="155" spans="1:13" ht="15">
      <c r="A155" s="449">
        <f t="shared" si="2"/>
        <v>138</v>
      </c>
      <c r="B155" s="36">
        <v>6</v>
      </c>
      <c r="C155" s="465">
        <v>1213</v>
      </c>
      <c r="D155" s="465"/>
      <c r="E155" s="58" t="s">
        <v>1009</v>
      </c>
      <c r="F155" s="19" t="s">
        <v>359</v>
      </c>
      <c r="G155" s="132">
        <v>12884</v>
      </c>
      <c r="H155" s="56">
        <v>1941</v>
      </c>
      <c r="I155" s="525" t="s">
        <v>156</v>
      </c>
      <c r="J155" s="583"/>
      <c r="K155" s="135" t="s">
        <v>8</v>
      </c>
      <c r="L155" s="326" t="s">
        <v>182</v>
      </c>
      <c r="M155" s="499">
        <v>75</v>
      </c>
    </row>
    <row r="156" spans="1:13" ht="15">
      <c r="A156" s="449">
        <f t="shared" si="2"/>
        <v>138</v>
      </c>
      <c r="B156" s="492">
        <v>6</v>
      </c>
      <c r="C156" s="292" t="s">
        <v>6</v>
      </c>
      <c r="D156" s="292"/>
      <c r="E156" s="325" t="s">
        <v>41</v>
      </c>
      <c r="F156" s="322" t="s">
        <v>351</v>
      </c>
      <c r="G156" s="449">
        <v>14484</v>
      </c>
      <c r="H156" s="449">
        <v>1966</v>
      </c>
      <c r="I156" s="69" t="s">
        <v>867</v>
      </c>
      <c r="J156" s="489"/>
      <c r="K156" s="135" t="s">
        <v>61</v>
      </c>
      <c r="L156" s="326" t="s">
        <v>32</v>
      </c>
      <c r="M156" s="499">
        <v>50</v>
      </c>
    </row>
    <row r="157" spans="1:13" ht="15">
      <c r="A157" s="449">
        <f t="shared" si="2"/>
        <v>138</v>
      </c>
      <c r="B157" s="36">
        <v>6</v>
      </c>
      <c r="C157" s="15" t="s">
        <v>6</v>
      </c>
      <c r="D157" s="15"/>
      <c r="E157" s="50" t="s">
        <v>677</v>
      </c>
      <c r="F157" s="18" t="s">
        <v>386</v>
      </c>
      <c r="G157" s="131">
        <v>12829</v>
      </c>
      <c r="H157" s="56">
        <v>1946</v>
      </c>
      <c r="I157" s="61" t="s">
        <v>49</v>
      </c>
      <c r="J157" s="489"/>
      <c r="K157" s="135" t="s">
        <v>15</v>
      </c>
      <c r="L157" s="326" t="s">
        <v>33</v>
      </c>
      <c r="M157" s="499">
        <v>70</v>
      </c>
    </row>
    <row r="158" spans="1:13" ht="15">
      <c r="A158" s="449">
        <f t="shared" si="2"/>
        <v>138</v>
      </c>
      <c r="B158" s="36">
        <v>6</v>
      </c>
      <c r="C158" s="16" t="s">
        <v>6</v>
      </c>
      <c r="D158" s="16"/>
      <c r="E158" s="50" t="s">
        <v>666</v>
      </c>
      <c r="F158" s="18" t="s">
        <v>366</v>
      </c>
      <c r="G158" s="131">
        <v>12831</v>
      </c>
      <c r="H158" s="56">
        <v>1951</v>
      </c>
      <c r="I158" s="61" t="s">
        <v>49</v>
      </c>
      <c r="J158" s="489"/>
      <c r="K158" s="135" t="s">
        <v>15</v>
      </c>
      <c r="L158" s="326" t="s">
        <v>33</v>
      </c>
      <c r="M158" s="499">
        <v>65</v>
      </c>
    </row>
    <row r="159" spans="1:13" ht="15">
      <c r="A159" s="449">
        <f t="shared" si="2"/>
        <v>138</v>
      </c>
      <c r="B159" s="36">
        <v>6</v>
      </c>
      <c r="C159" s="15" t="s">
        <v>6</v>
      </c>
      <c r="D159" s="15"/>
      <c r="E159" s="265" t="s">
        <v>367</v>
      </c>
      <c r="F159" s="316" t="s">
        <v>368</v>
      </c>
      <c r="G159" s="264">
        <v>12785</v>
      </c>
      <c r="H159" s="264">
        <v>1951</v>
      </c>
      <c r="I159" s="61" t="s">
        <v>243</v>
      </c>
      <c r="J159" s="489"/>
      <c r="K159" s="135" t="s">
        <v>20</v>
      </c>
      <c r="L159" s="326" t="s">
        <v>33</v>
      </c>
      <c r="M159" s="499">
        <v>65</v>
      </c>
    </row>
    <row r="160" spans="1:13" ht="15">
      <c r="A160" s="449">
        <f t="shared" si="2"/>
        <v>138</v>
      </c>
      <c r="B160" s="36">
        <v>6</v>
      </c>
      <c r="C160" s="16" t="s">
        <v>6</v>
      </c>
      <c r="D160" s="16"/>
      <c r="E160" s="60" t="s">
        <v>320</v>
      </c>
      <c r="F160" s="18" t="s">
        <v>218</v>
      </c>
      <c r="G160" s="23" t="s">
        <v>550</v>
      </c>
      <c r="H160" s="56">
        <v>1952</v>
      </c>
      <c r="I160" s="61" t="s">
        <v>244</v>
      </c>
      <c r="J160" s="489"/>
      <c r="K160" s="323" t="s">
        <v>20</v>
      </c>
      <c r="L160" s="326" t="s">
        <v>33</v>
      </c>
      <c r="M160" s="499">
        <v>64</v>
      </c>
    </row>
    <row r="161" spans="1:13" ht="15">
      <c r="A161" s="449">
        <f t="shared" si="2"/>
        <v>138</v>
      </c>
      <c r="B161" s="36">
        <v>6</v>
      </c>
      <c r="C161" s="15" t="s">
        <v>6</v>
      </c>
      <c r="D161" s="15"/>
      <c r="E161" s="60" t="s">
        <v>1139</v>
      </c>
      <c r="F161" s="17" t="s">
        <v>406</v>
      </c>
      <c r="G161" s="23">
        <v>13182</v>
      </c>
      <c r="H161" s="56">
        <v>1971</v>
      </c>
      <c r="I161" s="61" t="s">
        <v>1149</v>
      </c>
      <c r="J161" s="338"/>
      <c r="K161" s="135" t="s">
        <v>20</v>
      </c>
      <c r="L161" s="326" t="s">
        <v>31</v>
      </c>
      <c r="M161" s="499">
        <v>45</v>
      </c>
    </row>
    <row r="162" spans="1:13" ht="15">
      <c r="A162" s="449">
        <f t="shared" si="2"/>
        <v>138</v>
      </c>
      <c r="B162" s="36">
        <v>6</v>
      </c>
      <c r="C162" s="313">
        <v>1098</v>
      </c>
      <c r="D162" s="313"/>
      <c r="E162" s="60" t="s">
        <v>1204</v>
      </c>
      <c r="F162" s="17" t="s">
        <v>13</v>
      </c>
      <c r="G162" s="23">
        <v>14006</v>
      </c>
      <c r="H162" s="56">
        <v>1963</v>
      </c>
      <c r="I162" s="525" t="s">
        <v>156</v>
      </c>
      <c r="J162" s="583"/>
      <c r="K162" s="135" t="s">
        <v>8</v>
      </c>
      <c r="L162" s="326" t="s">
        <v>32</v>
      </c>
      <c r="M162" s="499">
        <v>53</v>
      </c>
    </row>
    <row r="163" spans="1:13" ht="15">
      <c r="A163" s="449">
        <f t="shared" si="2"/>
        <v>138</v>
      </c>
      <c r="B163" s="36">
        <v>6</v>
      </c>
      <c r="C163" s="465">
        <v>1945</v>
      </c>
      <c r="D163" s="465"/>
      <c r="E163" s="60" t="s">
        <v>1199</v>
      </c>
      <c r="F163" s="17" t="s">
        <v>19</v>
      </c>
      <c r="G163" s="23">
        <v>12904</v>
      </c>
      <c r="H163" s="56">
        <v>1953</v>
      </c>
      <c r="I163" s="525" t="s">
        <v>156</v>
      </c>
      <c r="J163" s="338"/>
      <c r="K163" s="135" t="s">
        <v>8</v>
      </c>
      <c r="L163" s="326" t="s">
        <v>33</v>
      </c>
      <c r="M163" s="499">
        <v>63</v>
      </c>
    </row>
    <row r="164" spans="1:13" ht="15">
      <c r="A164" s="449">
        <f t="shared" si="2"/>
        <v>152</v>
      </c>
      <c r="B164" s="5">
        <v>5</v>
      </c>
      <c r="C164" s="5" t="s">
        <v>6</v>
      </c>
      <c r="D164" s="5"/>
      <c r="E164" s="315" t="s">
        <v>110</v>
      </c>
      <c r="F164" s="317" t="s">
        <v>345</v>
      </c>
      <c r="G164" s="318">
        <v>12758</v>
      </c>
      <c r="H164" s="318">
        <v>1968</v>
      </c>
      <c r="I164" s="61" t="s">
        <v>243</v>
      </c>
      <c r="J164" s="489"/>
      <c r="K164" s="135" t="s">
        <v>20</v>
      </c>
      <c r="L164" s="326" t="s">
        <v>31</v>
      </c>
      <c r="M164" s="499">
        <v>48</v>
      </c>
    </row>
    <row r="165" spans="1:13" ht="15">
      <c r="A165" s="449">
        <f t="shared" si="2"/>
        <v>152</v>
      </c>
      <c r="B165" s="7">
        <v>5</v>
      </c>
      <c r="C165" s="579">
        <v>742</v>
      </c>
      <c r="D165" s="579"/>
      <c r="E165" s="126" t="s">
        <v>90</v>
      </c>
      <c r="F165" s="6" t="s">
        <v>19</v>
      </c>
      <c r="G165" s="137">
        <v>12887</v>
      </c>
      <c r="H165" s="122">
        <v>1969</v>
      </c>
      <c r="I165" s="525" t="s">
        <v>156</v>
      </c>
      <c r="J165" s="583"/>
      <c r="K165" s="135" t="s">
        <v>8</v>
      </c>
      <c r="L165" s="326" t="s">
        <v>31</v>
      </c>
      <c r="M165" s="499">
        <v>47</v>
      </c>
    </row>
    <row r="166" spans="1:13" ht="15">
      <c r="A166" s="449">
        <f t="shared" si="2"/>
        <v>152</v>
      </c>
      <c r="B166" s="5">
        <v>5</v>
      </c>
      <c r="C166" s="5" t="s">
        <v>6</v>
      </c>
      <c r="D166" s="5"/>
      <c r="E166" s="119" t="s">
        <v>101</v>
      </c>
      <c r="F166" s="120" t="s">
        <v>13</v>
      </c>
      <c r="G166" s="125">
        <v>12684</v>
      </c>
      <c r="H166" s="122">
        <v>1958</v>
      </c>
      <c r="I166" s="69" t="s">
        <v>54</v>
      </c>
      <c r="J166" s="489"/>
      <c r="K166" s="135" t="s">
        <v>15</v>
      </c>
      <c r="L166" s="326" t="s">
        <v>32</v>
      </c>
      <c r="M166" s="499">
        <v>58</v>
      </c>
    </row>
    <row r="167" spans="1:13" ht="15">
      <c r="A167" s="449">
        <f t="shared" si="2"/>
        <v>152</v>
      </c>
      <c r="B167" s="5">
        <v>5</v>
      </c>
      <c r="C167" s="7" t="s">
        <v>6</v>
      </c>
      <c r="D167" s="7"/>
      <c r="E167" s="126" t="s">
        <v>540</v>
      </c>
      <c r="F167" s="6" t="s">
        <v>485</v>
      </c>
      <c r="G167" s="137" t="s">
        <v>541</v>
      </c>
      <c r="H167" s="122">
        <v>1944</v>
      </c>
      <c r="I167" s="61" t="s">
        <v>244</v>
      </c>
      <c r="J167" s="489"/>
      <c r="K167" s="135" t="s">
        <v>20</v>
      </c>
      <c r="L167" s="326" t="s">
        <v>182</v>
      </c>
      <c r="M167" s="499">
        <v>72</v>
      </c>
    </row>
    <row r="168" spans="1:13" ht="15">
      <c r="A168" s="449">
        <f t="shared" si="2"/>
        <v>152</v>
      </c>
      <c r="B168" s="16">
        <v>5</v>
      </c>
      <c r="C168" s="16" t="s">
        <v>6</v>
      </c>
      <c r="D168" s="16"/>
      <c r="E168" s="50" t="s">
        <v>1003</v>
      </c>
      <c r="F168" s="18" t="s">
        <v>563</v>
      </c>
      <c r="G168" s="131">
        <v>12928</v>
      </c>
      <c r="H168" s="56">
        <v>1936</v>
      </c>
      <c r="I168" s="61" t="s">
        <v>239</v>
      </c>
      <c r="J168" s="489"/>
      <c r="K168" s="135" t="s">
        <v>16</v>
      </c>
      <c r="L168" s="326" t="s">
        <v>182</v>
      </c>
      <c r="M168" s="499">
        <v>80</v>
      </c>
    </row>
    <row r="169" spans="1:13" ht="15">
      <c r="A169" s="449">
        <f t="shared" si="2"/>
        <v>152</v>
      </c>
      <c r="B169" s="15">
        <v>5</v>
      </c>
      <c r="C169" s="15" t="s">
        <v>6</v>
      </c>
      <c r="D169" s="15"/>
      <c r="E169" s="60" t="s">
        <v>106</v>
      </c>
      <c r="F169" s="17" t="s">
        <v>89</v>
      </c>
      <c r="G169" s="23">
        <v>12683</v>
      </c>
      <c r="H169" s="56">
        <v>1961</v>
      </c>
      <c r="I169" s="69" t="s">
        <v>54</v>
      </c>
      <c r="J169" s="489"/>
      <c r="K169" s="135" t="s">
        <v>15</v>
      </c>
      <c r="L169" s="326" t="s">
        <v>32</v>
      </c>
      <c r="M169" s="499">
        <v>55</v>
      </c>
    </row>
    <row r="170" spans="1:13" ht="15">
      <c r="A170" s="449">
        <f t="shared" si="2"/>
        <v>152</v>
      </c>
      <c r="B170" s="292">
        <v>5</v>
      </c>
      <c r="C170" s="292" t="s">
        <v>6</v>
      </c>
      <c r="D170" s="292"/>
      <c r="E170" s="325" t="s">
        <v>852</v>
      </c>
      <c r="F170" s="322" t="s">
        <v>351</v>
      </c>
      <c r="G170" s="449">
        <v>14411</v>
      </c>
      <c r="H170" s="449">
        <v>1968</v>
      </c>
      <c r="I170" s="69" t="s">
        <v>867</v>
      </c>
      <c r="J170" s="489"/>
      <c r="K170" s="135" t="s">
        <v>61</v>
      </c>
      <c r="L170" s="326" t="s">
        <v>31</v>
      </c>
      <c r="M170" s="499">
        <v>48</v>
      </c>
    </row>
    <row r="171" spans="1:13" ht="15">
      <c r="A171" s="449">
        <f t="shared" si="2"/>
        <v>152</v>
      </c>
      <c r="B171" s="16">
        <v>5</v>
      </c>
      <c r="C171" s="15" t="s">
        <v>6</v>
      </c>
      <c r="D171" s="15"/>
      <c r="E171" s="58" t="s">
        <v>1076</v>
      </c>
      <c r="F171" s="19" t="s">
        <v>218</v>
      </c>
      <c r="G171" s="132">
        <v>12724</v>
      </c>
      <c r="H171" s="56">
        <v>1943</v>
      </c>
      <c r="I171" s="61" t="s">
        <v>158</v>
      </c>
      <c r="J171" s="338"/>
      <c r="K171" s="135" t="s">
        <v>20</v>
      </c>
      <c r="L171" s="326" t="s">
        <v>182</v>
      </c>
      <c r="M171" s="499">
        <v>73</v>
      </c>
    </row>
    <row r="172" spans="1:13" ht="15">
      <c r="A172" s="449">
        <f t="shared" si="2"/>
        <v>152</v>
      </c>
      <c r="B172" s="16">
        <v>5</v>
      </c>
      <c r="C172" s="16" t="s">
        <v>6</v>
      </c>
      <c r="D172" s="16"/>
      <c r="E172" s="58" t="s">
        <v>1129</v>
      </c>
      <c r="F172" s="19" t="s">
        <v>1130</v>
      </c>
      <c r="G172" s="132">
        <v>13176</v>
      </c>
      <c r="H172" s="56">
        <v>1965</v>
      </c>
      <c r="I172" s="61" t="s">
        <v>1149</v>
      </c>
      <c r="J172" s="338"/>
      <c r="K172" s="135" t="s">
        <v>20</v>
      </c>
      <c r="L172" s="326" t="s">
        <v>32</v>
      </c>
      <c r="M172" s="499">
        <v>51</v>
      </c>
    </row>
    <row r="173" spans="1:13" ht="15">
      <c r="A173" s="449">
        <f t="shared" si="2"/>
        <v>152</v>
      </c>
      <c r="B173" s="15">
        <v>5</v>
      </c>
      <c r="C173" s="15" t="s">
        <v>6</v>
      </c>
      <c r="D173" s="15"/>
      <c r="E173" s="50" t="s">
        <v>900</v>
      </c>
      <c r="F173" s="18" t="s">
        <v>585</v>
      </c>
      <c r="G173" s="131">
        <v>13753</v>
      </c>
      <c r="H173" s="56">
        <v>1961</v>
      </c>
      <c r="I173" s="61" t="s">
        <v>267</v>
      </c>
      <c r="J173" s="489"/>
      <c r="K173" s="135" t="s">
        <v>8</v>
      </c>
      <c r="L173" s="326" t="s">
        <v>32</v>
      </c>
      <c r="M173" s="499">
        <v>55</v>
      </c>
    </row>
    <row r="174" spans="1:13" ht="15">
      <c r="A174" s="449">
        <f t="shared" si="2"/>
        <v>152</v>
      </c>
      <c r="B174" s="16">
        <v>5</v>
      </c>
      <c r="C174" s="16" t="s">
        <v>6</v>
      </c>
      <c r="D174" s="16"/>
      <c r="E174" s="58" t="s">
        <v>286</v>
      </c>
      <c r="F174" s="19" t="s">
        <v>287</v>
      </c>
      <c r="G174" s="132">
        <v>12641</v>
      </c>
      <c r="H174" s="56">
        <v>1970</v>
      </c>
      <c r="I174" s="61" t="s">
        <v>248</v>
      </c>
      <c r="J174" s="489"/>
      <c r="K174" s="135" t="s">
        <v>20</v>
      </c>
      <c r="L174" s="326" t="s">
        <v>31</v>
      </c>
      <c r="M174" s="499">
        <v>46</v>
      </c>
    </row>
    <row r="175" spans="1:13" ht="15">
      <c r="A175" s="449">
        <f t="shared" si="2"/>
        <v>152</v>
      </c>
      <c r="B175" s="15">
        <v>5</v>
      </c>
      <c r="C175" s="15" t="s">
        <v>6</v>
      </c>
      <c r="D175" s="15"/>
      <c r="E175" s="50" t="s">
        <v>1134</v>
      </c>
      <c r="F175" s="18" t="s">
        <v>585</v>
      </c>
      <c r="G175" s="23">
        <v>13186</v>
      </c>
      <c r="H175" s="56">
        <v>1964</v>
      </c>
      <c r="I175" s="200" t="s">
        <v>1149</v>
      </c>
      <c r="J175" s="338"/>
      <c r="K175" s="135" t="s">
        <v>20</v>
      </c>
      <c r="L175" s="326" t="s">
        <v>32</v>
      </c>
      <c r="M175" s="499">
        <v>52</v>
      </c>
    </row>
    <row r="176" spans="1:13" ht="15">
      <c r="A176" s="449">
        <f t="shared" si="2"/>
        <v>164</v>
      </c>
      <c r="B176" s="15">
        <v>4</v>
      </c>
      <c r="C176" s="15" t="s">
        <v>6</v>
      </c>
      <c r="D176" s="15"/>
      <c r="E176" s="60" t="s">
        <v>706</v>
      </c>
      <c r="F176" s="17" t="s">
        <v>347</v>
      </c>
      <c r="G176" s="23">
        <v>12696</v>
      </c>
      <c r="H176" s="56">
        <v>1974</v>
      </c>
      <c r="I176" s="61" t="s">
        <v>252</v>
      </c>
      <c r="J176" s="489"/>
      <c r="K176" s="135" t="s">
        <v>69</v>
      </c>
      <c r="L176" s="326" t="s">
        <v>31</v>
      </c>
      <c r="M176" s="499">
        <v>42</v>
      </c>
    </row>
    <row r="177" spans="1:13" ht="15">
      <c r="A177" s="449">
        <f t="shared" si="2"/>
        <v>164</v>
      </c>
      <c r="B177" s="16">
        <v>4</v>
      </c>
      <c r="C177" s="16" t="s">
        <v>6</v>
      </c>
      <c r="D177" s="16"/>
      <c r="E177" s="265" t="s">
        <v>352</v>
      </c>
      <c r="F177" s="316" t="s">
        <v>347</v>
      </c>
      <c r="G177" s="264">
        <v>12763</v>
      </c>
      <c r="H177" s="264">
        <v>1960</v>
      </c>
      <c r="I177" s="61" t="s">
        <v>243</v>
      </c>
      <c r="J177" s="489"/>
      <c r="K177" s="135" t="s">
        <v>20</v>
      </c>
      <c r="L177" s="326" t="s">
        <v>32</v>
      </c>
      <c r="M177" s="499">
        <v>56</v>
      </c>
    </row>
    <row r="178" spans="1:13" ht="15">
      <c r="A178" s="449">
        <f t="shared" si="2"/>
        <v>164</v>
      </c>
      <c r="B178" s="16">
        <v>4</v>
      </c>
      <c r="C178" s="15" t="s">
        <v>6</v>
      </c>
      <c r="D178" s="15"/>
      <c r="E178" s="50" t="s">
        <v>652</v>
      </c>
      <c r="F178" s="18" t="s">
        <v>293</v>
      </c>
      <c r="G178" s="23">
        <v>13310</v>
      </c>
      <c r="H178" s="51">
        <v>1970</v>
      </c>
      <c r="I178" s="61" t="s">
        <v>225</v>
      </c>
      <c r="J178" s="489"/>
      <c r="K178" s="323" t="s">
        <v>15</v>
      </c>
      <c r="L178" s="326" t="s">
        <v>31</v>
      </c>
      <c r="M178" s="499">
        <v>46</v>
      </c>
    </row>
    <row r="179" spans="1:13" ht="15">
      <c r="A179" s="449">
        <f t="shared" si="2"/>
        <v>164</v>
      </c>
      <c r="B179" s="16">
        <v>4</v>
      </c>
      <c r="C179" s="16" t="s">
        <v>6</v>
      </c>
      <c r="D179" s="16"/>
      <c r="E179" s="50" t="s">
        <v>1083</v>
      </c>
      <c r="F179" s="18" t="s">
        <v>307</v>
      </c>
      <c r="G179" s="131">
        <v>12717</v>
      </c>
      <c r="H179" s="56">
        <v>1954</v>
      </c>
      <c r="I179" s="61" t="s">
        <v>158</v>
      </c>
      <c r="J179" s="489"/>
      <c r="K179" s="135" t="s">
        <v>20</v>
      </c>
      <c r="L179" s="326" t="s">
        <v>33</v>
      </c>
      <c r="M179" s="499">
        <v>62</v>
      </c>
    </row>
    <row r="180" spans="1:13" ht="15">
      <c r="A180" s="449">
        <f t="shared" si="2"/>
        <v>164</v>
      </c>
      <c r="B180" s="36">
        <v>4</v>
      </c>
      <c r="C180" s="36" t="s">
        <v>6</v>
      </c>
      <c r="D180" s="36"/>
      <c r="E180" s="180" t="s">
        <v>727</v>
      </c>
      <c r="F180" s="181" t="s">
        <v>728</v>
      </c>
      <c r="G180" s="131">
        <v>13662</v>
      </c>
      <c r="H180" s="182">
        <v>1966</v>
      </c>
      <c r="I180" s="61" t="s">
        <v>52</v>
      </c>
      <c r="J180" s="489"/>
      <c r="K180" s="135" t="s">
        <v>8</v>
      </c>
      <c r="L180" s="326" t="s">
        <v>32</v>
      </c>
      <c r="M180" s="499">
        <v>50</v>
      </c>
    </row>
    <row r="181" spans="1:13" ht="15">
      <c r="A181" s="449">
        <f t="shared" si="2"/>
        <v>164</v>
      </c>
      <c r="B181" s="16">
        <v>4</v>
      </c>
      <c r="C181" s="16" t="s">
        <v>6</v>
      </c>
      <c r="D181" s="16"/>
      <c r="E181" s="58" t="s">
        <v>702</v>
      </c>
      <c r="F181" s="19" t="s">
        <v>318</v>
      </c>
      <c r="G181" s="132">
        <v>12689</v>
      </c>
      <c r="H181" s="56">
        <v>1965</v>
      </c>
      <c r="I181" s="61" t="s">
        <v>252</v>
      </c>
      <c r="J181" s="489"/>
      <c r="K181" s="135" t="s">
        <v>69</v>
      </c>
      <c r="L181" s="326" t="s">
        <v>32</v>
      </c>
      <c r="M181" s="499">
        <v>51</v>
      </c>
    </row>
    <row r="182" spans="1:13" ht="15">
      <c r="A182" s="449">
        <f t="shared" si="2"/>
        <v>164</v>
      </c>
      <c r="B182" s="16">
        <v>4</v>
      </c>
      <c r="C182" s="15" t="s">
        <v>6</v>
      </c>
      <c r="D182" s="15"/>
      <c r="E182" s="50" t="s">
        <v>415</v>
      </c>
      <c r="F182" s="18" t="s">
        <v>416</v>
      </c>
      <c r="G182" s="23">
        <v>12950</v>
      </c>
      <c r="H182" s="56">
        <v>1956</v>
      </c>
      <c r="I182" s="61" t="s">
        <v>162</v>
      </c>
      <c r="J182" s="489"/>
      <c r="K182" s="135" t="s">
        <v>20</v>
      </c>
      <c r="L182" s="326" t="s">
        <v>33</v>
      </c>
      <c r="M182" s="499">
        <v>60</v>
      </c>
    </row>
    <row r="183" spans="1:13" ht="15">
      <c r="A183" s="449">
        <f t="shared" si="2"/>
        <v>164</v>
      </c>
      <c r="B183" s="36">
        <v>4</v>
      </c>
      <c r="C183" s="16" t="s">
        <v>6</v>
      </c>
      <c r="D183" s="16"/>
      <c r="E183" s="265" t="s">
        <v>358</v>
      </c>
      <c r="F183" s="316" t="s">
        <v>359</v>
      </c>
      <c r="G183" s="264">
        <v>12771</v>
      </c>
      <c r="H183" s="264">
        <v>1938</v>
      </c>
      <c r="I183" s="61" t="s">
        <v>243</v>
      </c>
      <c r="J183" s="489"/>
      <c r="K183" s="135" t="s">
        <v>20</v>
      </c>
      <c r="L183" s="326" t="s">
        <v>182</v>
      </c>
      <c r="M183" s="499">
        <v>78</v>
      </c>
    </row>
    <row r="184" spans="1:13" ht="15">
      <c r="A184" s="449">
        <f t="shared" si="2"/>
        <v>164</v>
      </c>
      <c r="B184" s="5">
        <v>4</v>
      </c>
      <c r="C184" s="5" t="s">
        <v>6</v>
      </c>
      <c r="D184" s="5"/>
      <c r="E184" s="119" t="s">
        <v>902</v>
      </c>
      <c r="F184" s="120" t="s">
        <v>359</v>
      </c>
      <c r="G184" s="121">
        <v>13464</v>
      </c>
      <c r="H184" s="128">
        <v>1939</v>
      </c>
      <c r="I184" s="61" t="s">
        <v>267</v>
      </c>
      <c r="J184" s="489"/>
      <c r="K184" s="135" t="s">
        <v>8</v>
      </c>
      <c r="L184" s="326" t="s">
        <v>182</v>
      </c>
      <c r="M184" s="499">
        <v>77</v>
      </c>
    </row>
    <row r="185" spans="1:13" ht="15">
      <c r="A185" s="449">
        <f t="shared" si="2"/>
        <v>164</v>
      </c>
      <c r="B185" s="7">
        <v>4</v>
      </c>
      <c r="C185" s="7" t="s">
        <v>6</v>
      </c>
      <c r="D185" s="7"/>
      <c r="E185" s="126" t="s">
        <v>593</v>
      </c>
      <c r="F185" s="6" t="s">
        <v>14</v>
      </c>
      <c r="G185" s="137">
        <v>12583</v>
      </c>
      <c r="H185" s="128">
        <v>1948</v>
      </c>
      <c r="I185" s="500" t="s">
        <v>251</v>
      </c>
      <c r="J185" s="489"/>
      <c r="K185" s="135" t="s">
        <v>69</v>
      </c>
      <c r="L185" s="326" t="s">
        <v>33</v>
      </c>
      <c r="M185" s="499">
        <v>68</v>
      </c>
    </row>
    <row r="186" spans="1:13" ht="15">
      <c r="A186" s="449">
        <f t="shared" si="2"/>
        <v>164</v>
      </c>
      <c r="B186" s="5">
        <v>4</v>
      </c>
      <c r="C186" s="5" t="s">
        <v>6</v>
      </c>
      <c r="D186" s="5"/>
      <c r="E186" s="126" t="s">
        <v>580</v>
      </c>
      <c r="F186" s="6" t="s">
        <v>537</v>
      </c>
      <c r="G186" s="137">
        <v>13046</v>
      </c>
      <c r="H186" s="127">
        <v>1972</v>
      </c>
      <c r="I186" s="501" t="s">
        <v>154</v>
      </c>
      <c r="J186" s="489"/>
      <c r="K186" s="135" t="s">
        <v>39</v>
      </c>
      <c r="L186" s="326" t="s">
        <v>31</v>
      </c>
      <c r="M186" s="499">
        <v>44</v>
      </c>
    </row>
    <row r="187" spans="1:13" ht="15">
      <c r="A187" s="449">
        <f t="shared" si="2"/>
        <v>164</v>
      </c>
      <c r="B187" s="5">
        <v>4</v>
      </c>
      <c r="C187" s="7" t="s">
        <v>6</v>
      </c>
      <c r="D187" s="7"/>
      <c r="E187" s="126" t="s">
        <v>725</v>
      </c>
      <c r="F187" s="6" t="s">
        <v>726</v>
      </c>
      <c r="G187" s="22">
        <v>13670</v>
      </c>
      <c r="H187" s="128">
        <v>1966</v>
      </c>
      <c r="I187" s="61" t="s">
        <v>52</v>
      </c>
      <c r="J187" s="489"/>
      <c r="K187" s="135" t="s">
        <v>8</v>
      </c>
      <c r="L187" s="326" t="s">
        <v>32</v>
      </c>
      <c r="M187" s="499">
        <v>50</v>
      </c>
    </row>
    <row r="188" spans="1:13" ht="15">
      <c r="A188" s="449">
        <f t="shared" si="2"/>
        <v>164</v>
      </c>
      <c r="B188" s="642">
        <v>4</v>
      </c>
      <c r="C188" s="577" t="s">
        <v>6</v>
      </c>
      <c r="D188" s="577"/>
      <c r="E188" s="324" t="s">
        <v>820</v>
      </c>
      <c r="F188" s="321" t="s">
        <v>281</v>
      </c>
      <c r="G188" s="580">
        <v>14387</v>
      </c>
      <c r="H188" s="581">
        <v>1946</v>
      </c>
      <c r="I188" s="69" t="s">
        <v>867</v>
      </c>
      <c r="J188" s="489"/>
      <c r="K188" s="135" t="s">
        <v>61</v>
      </c>
      <c r="L188" s="326" t="s">
        <v>33</v>
      </c>
      <c r="M188" s="499">
        <v>70</v>
      </c>
    </row>
    <row r="189" spans="1:13" ht="15">
      <c r="A189" s="449">
        <f t="shared" si="2"/>
        <v>164</v>
      </c>
      <c r="B189" s="42">
        <v>4</v>
      </c>
      <c r="C189" s="7" t="s">
        <v>6</v>
      </c>
      <c r="D189" s="7"/>
      <c r="E189" s="126" t="s">
        <v>1143</v>
      </c>
      <c r="F189" s="6" t="s">
        <v>747</v>
      </c>
      <c r="G189" s="137">
        <v>13167</v>
      </c>
      <c r="H189" s="128">
        <v>1952</v>
      </c>
      <c r="I189" s="61" t="s">
        <v>1149</v>
      </c>
      <c r="J189" s="338"/>
      <c r="K189" s="135" t="s">
        <v>20</v>
      </c>
      <c r="L189" s="326" t="s">
        <v>33</v>
      </c>
      <c r="M189" s="499">
        <v>64</v>
      </c>
    </row>
    <row r="190" spans="1:13" ht="15">
      <c r="A190" s="449">
        <f t="shared" si="2"/>
        <v>164</v>
      </c>
      <c r="B190" s="42">
        <v>4</v>
      </c>
      <c r="C190" s="5" t="s">
        <v>6</v>
      </c>
      <c r="D190" s="5"/>
      <c r="E190" s="126" t="s">
        <v>715</v>
      </c>
      <c r="F190" s="6" t="s">
        <v>467</v>
      </c>
      <c r="G190" s="137">
        <v>12700</v>
      </c>
      <c r="H190" s="128">
        <v>1970</v>
      </c>
      <c r="I190" s="61" t="s">
        <v>252</v>
      </c>
      <c r="J190" s="489"/>
      <c r="K190" s="135" t="s">
        <v>69</v>
      </c>
      <c r="L190" s="326" t="s">
        <v>31</v>
      </c>
      <c r="M190" s="499">
        <v>46</v>
      </c>
    </row>
    <row r="191" spans="1:13" ht="15">
      <c r="A191" s="449">
        <f t="shared" si="2"/>
        <v>164</v>
      </c>
      <c r="B191" s="42">
        <v>4</v>
      </c>
      <c r="C191" s="7" t="s">
        <v>6</v>
      </c>
      <c r="D191" s="7"/>
      <c r="E191" s="126" t="s">
        <v>1078</v>
      </c>
      <c r="F191" s="6" t="s">
        <v>330</v>
      </c>
      <c r="G191" s="137">
        <v>12720</v>
      </c>
      <c r="H191" s="128">
        <v>1949</v>
      </c>
      <c r="I191" s="61" t="s">
        <v>158</v>
      </c>
      <c r="J191" s="489"/>
      <c r="K191" s="135" t="s">
        <v>20</v>
      </c>
      <c r="L191" s="326" t="s">
        <v>33</v>
      </c>
      <c r="M191" s="499">
        <v>67</v>
      </c>
    </row>
    <row r="192" spans="1:13" ht="15">
      <c r="A192" s="449">
        <f t="shared" si="2"/>
        <v>164</v>
      </c>
      <c r="B192" s="42">
        <v>4</v>
      </c>
      <c r="C192" s="5" t="s">
        <v>6</v>
      </c>
      <c r="D192" s="5"/>
      <c r="E192" s="119" t="s">
        <v>903</v>
      </c>
      <c r="F192" s="120" t="s">
        <v>451</v>
      </c>
      <c r="G192" s="121">
        <v>13474</v>
      </c>
      <c r="H192" s="128">
        <v>1948</v>
      </c>
      <c r="I192" s="61" t="s">
        <v>267</v>
      </c>
      <c r="J192" s="489"/>
      <c r="K192" s="135" t="s">
        <v>8</v>
      </c>
      <c r="L192" s="326" t="s">
        <v>33</v>
      </c>
      <c r="M192" s="499">
        <v>68</v>
      </c>
    </row>
    <row r="193" spans="1:13" ht="15">
      <c r="A193" s="449">
        <f t="shared" si="2"/>
        <v>164</v>
      </c>
      <c r="B193" s="42">
        <v>4</v>
      </c>
      <c r="C193" s="5" t="s">
        <v>6</v>
      </c>
      <c r="D193" s="5"/>
      <c r="E193" s="126" t="s">
        <v>883</v>
      </c>
      <c r="F193" s="6" t="s">
        <v>210</v>
      </c>
      <c r="G193" s="22">
        <v>13484</v>
      </c>
      <c r="H193" s="128">
        <v>1956</v>
      </c>
      <c r="I193" s="61" t="s">
        <v>267</v>
      </c>
      <c r="J193" s="489"/>
      <c r="K193" s="135" t="s">
        <v>8</v>
      </c>
      <c r="L193" s="326" t="s">
        <v>33</v>
      </c>
      <c r="M193" s="499">
        <v>60</v>
      </c>
    </row>
    <row r="194" spans="1:13" ht="15">
      <c r="A194" s="449">
        <f t="shared" si="2"/>
        <v>164</v>
      </c>
      <c r="B194" s="42">
        <v>4</v>
      </c>
      <c r="C194" s="7" t="s">
        <v>6</v>
      </c>
      <c r="D194" s="7"/>
      <c r="E194" s="126" t="s">
        <v>496</v>
      </c>
      <c r="F194" s="6" t="s">
        <v>451</v>
      </c>
      <c r="G194" s="22">
        <v>12664</v>
      </c>
      <c r="H194" s="128">
        <v>1961</v>
      </c>
      <c r="I194" s="61" t="s">
        <v>223</v>
      </c>
      <c r="J194" s="489"/>
      <c r="K194" s="135" t="s">
        <v>15</v>
      </c>
      <c r="L194" s="326" t="s">
        <v>32</v>
      </c>
      <c r="M194" s="499">
        <v>55</v>
      </c>
    </row>
    <row r="195" spans="1:13" ht="15">
      <c r="A195" s="449">
        <f t="shared" si="2"/>
        <v>164</v>
      </c>
      <c r="B195" s="440">
        <v>4</v>
      </c>
      <c r="C195" s="474" t="s">
        <v>6</v>
      </c>
      <c r="D195" s="474"/>
      <c r="E195" s="436" t="s">
        <v>1157</v>
      </c>
      <c r="F195" s="287" t="s">
        <v>737</v>
      </c>
      <c r="G195" s="438">
        <v>14458</v>
      </c>
      <c r="H195" s="564">
        <v>1955</v>
      </c>
      <c r="I195" s="61" t="s">
        <v>867</v>
      </c>
      <c r="J195" s="338"/>
      <c r="K195" s="135" t="s">
        <v>61</v>
      </c>
      <c r="L195" s="326" t="s">
        <v>33</v>
      </c>
      <c r="M195" s="499">
        <v>61</v>
      </c>
    </row>
    <row r="196" spans="1:13" ht="15">
      <c r="A196" s="449">
        <f t="shared" si="2"/>
        <v>164</v>
      </c>
      <c r="B196" s="42">
        <v>4</v>
      </c>
      <c r="C196" s="7" t="s">
        <v>6</v>
      </c>
      <c r="D196" s="7"/>
      <c r="E196" s="119" t="s">
        <v>703</v>
      </c>
      <c r="F196" s="120" t="s">
        <v>704</v>
      </c>
      <c r="G196" s="121">
        <v>12686</v>
      </c>
      <c r="H196" s="128">
        <v>1982</v>
      </c>
      <c r="I196" s="61" t="s">
        <v>252</v>
      </c>
      <c r="J196" s="489"/>
      <c r="K196" s="135" t="s">
        <v>69</v>
      </c>
      <c r="L196" s="326" t="s">
        <v>30</v>
      </c>
      <c r="M196" s="499">
        <v>34</v>
      </c>
    </row>
    <row r="197" spans="1:13" ht="15">
      <c r="A197" s="449">
        <f t="shared" si="2"/>
        <v>164</v>
      </c>
      <c r="B197" s="16">
        <v>4</v>
      </c>
      <c r="C197" s="313">
        <v>1037</v>
      </c>
      <c r="D197" s="313"/>
      <c r="E197" s="50" t="s">
        <v>1205</v>
      </c>
      <c r="F197" s="18" t="s">
        <v>311</v>
      </c>
      <c r="G197" s="23">
        <v>12894</v>
      </c>
      <c r="H197" s="56">
        <v>1958</v>
      </c>
      <c r="I197" s="525" t="s">
        <v>156</v>
      </c>
      <c r="J197" s="584"/>
      <c r="K197" s="135" t="s">
        <v>8</v>
      </c>
      <c r="L197" s="326" t="s">
        <v>32</v>
      </c>
      <c r="M197" s="499">
        <v>58</v>
      </c>
    </row>
    <row r="198" spans="1:13" ht="15">
      <c r="A198" s="449">
        <f t="shared" si="2"/>
        <v>164</v>
      </c>
      <c r="B198" s="15">
        <v>4</v>
      </c>
      <c r="C198" s="15" t="s">
        <v>6</v>
      </c>
      <c r="D198" s="15"/>
      <c r="E198" s="60" t="s">
        <v>1044</v>
      </c>
      <c r="F198" s="17" t="s">
        <v>1045</v>
      </c>
      <c r="G198" s="23">
        <v>12570</v>
      </c>
      <c r="H198" s="56">
        <v>1932</v>
      </c>
      <c r="I198" s="501" t="s">
        <v>232</v>
      </c>
      <c r="J198" s="502"/>
      <c r="K198" s="135" t="s">
        <v>39</v>
      </c>
      <c r="L198" s="326" t="s">
        <v>182</v>
      </c>
      <c r="M198" s="499">
        <v>84</v>
      </c>
    </row>
    <row r="199" spans="1:13" ht="15">
      <c r="A199" s="449">
        <f t="shared" si="2"/>
        <v>164</v>
      </c>
      <c r="B199" s="16">
        <v>4</v>
      </c>
      <c r="C199" s="16" t="s">
        <v>6</v>
      </c>
      <c r="D199" s="16"/>
      <c r="E199" s="58" t="s">
        <v>1042</v>
      </c>
      <c r="F199" s="19" t="s">
        <v>1043</v>
      </c>
      <c r="G199" s="24">
        <v>12571</v>
      </c>
      <c r="H199" s="56">
        <v>1946</v>
      </c>
      <c r="I199" s="501" t="s">
        <v>232</v>
      </c>
      <c r="J199" s="502"/>
      <c r="K199" s="135" t="s">
        <v>39</v>
      </c>
      <c r="L199" s="326" t="s">
        <v>33</v>
      </c>
      <c r="M199" s="499">
        <v>70</v>
      </c>
    </row>
    <row r="200" spans="1:13" ht="15">
      <c r="A200" s="449">
        <f t="shared" si="2"/>
        <v>164</v>
      </c>
      <c r="B200" s="16">
        <v>4</v>
      </c>
      <c r="C200" s="15" t="s">
        <v>6</v>
      </c>
      <c r="D200" s="15"/>
      <c r="E200" s="60" t="s">
        <v>320</v>
      </c>
      <c r="F200" s="17" t="s">
        <v>321</v>
      </c>
      <c r="G200" s="23">
        <v>13116</v>
      </c>
      <c r="H200" s="56">
        <v>1982</v>
      </c>
      <c r="I200" s="61" t="s">
        <v>259</v>
      </c>
      <c r="J200" s="502"/>
      <c r="K200" s="135" t="s">
        <v>69</v>
      </c>
      <c r="L200" s="326" t="s">
        <v>30</v>
      </c>
      <c r="M200" s="499">
        <v>34</v>
      </c>
    </row>
    <row r="201" spans="1:13" ht="15">
      <c r="A201" s="449">
        <f t="shared" si="2"/>
        <v>164</v>
      </c>
      <c r="B201" s="36">
        <v>4</v>
      </c>
      <c r="C201" s="313">
        <v>1647</v>
      </c>
      <c r="D201" s="313"/>
      <c r="E201" s="50" t="s">
        <v>1200</v>
      </c>
      <c r="F201" s="18" t="s">
        <v>672</v>
      </c>
      <c r="G201" s="131">
        <v>12899</v>
      </c>
      <c r="H201" s="56">
        <v>1953</v>
      </c>
      <c r="I201" s="525" t="s">
        <v>156</v>
      </c>
      <c r="J201" s="584"/>
      <c r="K201" s="135" t="s">
        <v>8</v>
      </c>
      <c r="L201" s="326" t="s">
        <v>33</v>
      </c>
      <c r="M201" s="499">
        <v>63</v>
      </c>
    </row>
    <row r="202" spans="1:13" ht="15">
      <c r="A202" s="449">
        <f t="shared" si="2"/>
        <v>164</v>
      </c>
      <c r="B202" s="36">
        <v>4</v>
      </c>
      <c r="C202" s="15" t="s">
        <v>6</v>
      </c>
      <c r="D202" s="15"/>
      <c r="E202" s="50" t="s">
        <v>892</v>
      </c>
      <c r="F202" s="18" t="s">
        <v>537</v>
      </c>
      <c r="G202" s="131">
        <v>13503</v>
      </c>
      <c r="H202" s="56">
        <v>1937</v>
      </c>
      <c r="I202" s="61" t="s">
        <v>267</v>
      </c>
      <c r="J202" s="502"/>
      <c r="K202" s="135" t="s">
        <v>8</v>
      </c>
      <c r="L202" s="326" t="s">
        <v>182</v>
      </c>
      <c r="M202" s="499">
        <v>79</v>
      </c>
    </row>
    <row r="203" spans="1:13" ht="15">
      <c r="A203" s="449">
        <f t="shared" si="2"/>
        <v>191</v>
      </c>
      <c r="B203" s="36">
        <v>3</v>
      </c>
      <c r="C203" s="16" t="s">
        <v>6</v>
      </c>
      <c r="D203" s="16"/>
      <c r="E203" s="50" t="s">
        <v>403</v>
      </c>
      <c r="F203" s="18" t="s">
        <v>404</v>
      </c>
      <c r="G203" s="131">
        <v>12940</v>
      </c>
      <c r="H203" s="51">
        <v>1967</v>
      </c>
      <c r="I203" s="61" t="s">
        <v>162</v>
      </c>
      <c r="J203" s="502"/>
      <c r="K203" s="135" t="s">
        <v>20</v>
      </c>
      <c r="L203" s="326" t="s">
        <v>31</v>
      </c>
      <c r="M203" s="499">
        <v>49</v>
      </c>
    </row>
    <row r="204" spans="1:13" ht="15">
      <c r="A204" s="449">
        <f t="shared" si="2"/>
        <v>191</v>
      </c>
      <c r="B204" s="36">
        <v>3</v>
      </c>
      <c r="C204" s="15" t="s">
        <v>6</v>
      </c>
      <c r="D204" s="15"/>
      <c r="E204" s="50" t="s">
        <v>110</v>
      </c>
      <c r="F204" s="18" t="s">
        <v>295</v>
      </c>
      <c r="G204" s="131">
        <v>13187</v>
      </c>
      <c r="H204" s="51">
        <v>1945</v>
      </c>
      <c r="I204" s="525" t="s">
        <v>242</v>
      </c>
      <c r="J204" s="483"/>
      <c r="K204" s="135" t="s">
        <v>20</v>
      </c>
      <c r="L204" s="326" t="s">
        <v>182</v>
      </c>
      <c r="M204" s="499">
        <v>71</v>
      </c>
    </row>
    <row r="205" spans="1:13" ht="15">
      <c r="A205" s="449">
        <f t="shared" si="2"/>
        <v>191</v>
      </c>
      <c r="B205" s="36">
        <v>3</v>
      </c>
      <c r="C205" s="16" t="s">
        <v>6</v>
      </c>
      <c r="D205" s="16"/>
      <c r="E205" s="58" t="s">
        <v>603</v>
      </c>
      <c r="F205" s="19" t="s">
        <v>314</v>
      </c>
      <c r="G205" s="24">
        <v>13254</v>
      </c>
      <c r="H205" s="56">
        <v>1954</v>
      </c>
      <c r="I205" s="500" t="s">
        <v>251</v>
      </c>
      <c r="J205" s="502"/>
      <c r="K205" s="135" t="s">
        <v>69</v>
      </c>
      <c r="L205" s="326" t="s">
        <v>33</v>
      </c>
      <c r="M205" s="499">
        <v>62</v>
      </c>
    </row>
    <row r="206" spans="1:13" ht="15">
      <c r="A206" s="449">
        <f aca="true" t="shared" si="3" ref="A206:A269">RANK(B206,$B$13:$B$300)</f>
        <v>191</v>
      </c>
      <c r="B206" s="36">
        <v>3</v>
      </c>
      <c r="C206" s="15" t="s">
        <v>6</v>
      </c>
      <c r="D206" s="15"/>
      <c r="E206" s="265" t="s">
        <v>348</v>
      </c>
      <c r="F206" s="316" t="s">
        <v>349</v>
      </c>
      <c r="G206" s="264">
        <v>12761</v>
      </c>
      <c r="H206" s="264">
        <v>1939</v>
      </c>
      <c r="I206" s="61" t="s">
        <v>243</v>
      </c>
      <c r="J206" s="502"/>
      <c r="K206" s="135" t="s">
        <v>20</v>
      </c>
      <c r="L206" s="326" t="s">
        <v>182</v>
      </c>
      <c r="M206" s="499">
        <v>77</v>
      </c>
    </row>
    <row r="207" spans="1:13" ht="15">
      <c r="A207" s="449">
        <f t="shared" si="3"/>
        <v>191</v>
      </c>
      <c r="B207" s="36">
        <v>3</v>
      </c>
      <c r="C207" s="16" t="s">
        <v>6</v>
      </c>
      <c r="D207" s="16"/>
      <c r="E207" s="58" t="s">
        <v>407</v>
      </c>
      <c r="F207" s="19" t="s">
        <v>13</v>
      </c>
      <c r="G207" s="24">
        <v>12943</v>
      </c>
      <c r="H207" s="56">
        <v>1953</v>
      </c>
      <c r="I207" s="61" t="s">
        <v>162</v>
      </c>
      <c r="J207" s="502"/>
      <c r="K207" s="135" t="s">
        <v>20</v>
      </c>
      <c r="L207" s="326" t="s">
        <v>33</v>
      </c>
      <c r="M207" s="499">
        <v>63</v>
      </c>
    </row>
    <row r="208" spans="1:13" ht="15">
      <c r="A208" s="449">
        <f t="shared" si="3"/>
        <v>191</v>
      </c>
      <c r="B208" s="36">
        <v>3</v>
      </c>
      <c r="C208" s="15" t="s">
        <v>6</v>
      </c>
      <c r="D208" s="15"/>
      <c r="E208" s="58" t="s">
        <v>601</v>
      </c>
      <c r="F208" s="19" t="s">
        <v>14</v>
      </c>
      <c r="G208" s="132">
        <v>12579</v>
      </c>
      <c r="H208" s="56">
        <v>1960</v>
      </c>
      <c r="I208" s="500" t="s">
        <v>251</v>
      </c>
      <c r="J208" s="502"/>
      <c r="K208" s="323" t="s">
        <v>69</v>
      </c>
      <c r="L208" s="326" t="s">
        <v>32</v>
      </c>
      <c r="M208" s="499">
        <v>56</v>
      </c>
    </row>
    <row r="209" spans="1:13" ht="15">
      <c r="A209" s="449">
        <f t="shared" si="3"/>
        <v>191</v>
      </c>
      <c r="B209" s="36">
        <v>3</v>
      </c>
      <c r="C209" s="313">
        <v>883</v>
      </c>
      <c r="D209" s="16"/>
      <c r="E209" s="50" t="s">
        <v>1293</v>
      </c>
      <c r="F209" s="18" t="s">
        <v>1069</v>
      </c>
      <c r="G209" s="23">
        <v>13928</v>
      </c>
      <c r="H209" s="56">
        <v>1962</v>
      </c>
      <c r="I209" s="524" t="s">
        <v>157</v>
      </c>
      <c r="J209" s="585"/>
      <c r="K209" s="326" t="s">
        <v>12</v>
      </c>
      <c r="L209" s="326" t="s">
        <v>32</v>
      </c>
      <c r="M209" s="499">
        <v>54</v>
      </c>
    </row>
    <row r="210" spans="1:13" ht="15">
      <c r="A210" s="449">
        <f t="shared" si="3"/>
        <v>191</v>
      </c>
      <c r="B210" s="36">
        <v>3</v>
      </c>
      <c r="C210" s="15" t="s">
        <v>6</v>
      </c>
      <c r="D210" s="15"/>
      <c r="E210" s="50" t="s">
        <v>1171</v>
      </c>
      <c r="F210" s="18" t="s">
        <v>451</v>
      </c>
      <c r="G210" s="23">
        <v>13189</v>
      </c>
      <c r="H210" s="51">
        <v>1952</v>
      </c>
      <c r="I210" s="525" t="s">
        <v>242</v>
      </c>
      <c r="K210" s="326" t="s">
        <v>20</v>
      </c>
      <c r="L210" s="326" t="s">
        <v>33</v>
      </c>
      <c r="M210" s="499">
        <v>64</v>
      </c>
    </row>
    <row r="211" spans="1:13" ht="15">
      <c r="A211" s="449">
        <f t="shared" si="3"/>
        <v>191</v>
      </c>
      <c r="B211" s="36">
        <v>3</v>
      </c>
      <c r="C211" s="16" t="s">
        <v>6</v>
      </c>
      <c r="D211" s="16"/>
      <c r="E211" s="50" t="s">
        <v>665</v>
      </c>
      <c r="F211" s="18" t="s">
        <v>359</v>
      </c>
      <c r="G211" s="23">
        <v>12823</v>
      </c>
      <c r="H211" s="51">
        <v>1943</v>
      </c>
      <c r="I211" s="61" t="s">
        <v>49</v>
      </c>
      <c r="J211" s="503"/>
      <c r="K211" s="326" t="s">
        <v>15</v>
      </c>
      <c r="L211" s="326" t="s">
        <v>182</v>
      </c>
      <c r="M211" s="499">
        <v>73</v>
      </c>
    </row>
    <row r="212" spans="1:13" ht="15">
      <c r="A212" s="449">
        <f t="shared" si="3"/>
        <v>191</v>
      </c>
      <c r="B212" s="36">
        <v>3</v>
      </c>
      <c r="C212" s="15" t="s">
        <v>6</v>
      </c>
      <c r="D212" s="15"/>
      <c r="E212" s="60" t="s">
        <v>596</v>
      </c>
      <c r="F212" s="17" t="s">
        <v>327</v>
      </c>
      <c r="G212" s="23">
        <v>12581</v>
      </c>
      <c r="H212" s="56">
        <v>1975</v>
      </c>
      <c r="I212" s="500" t="s">
        <v>251</v>
      </c>
      <c r="J212" s="503"/>
      <c r="K212" s="326" t="s">
        <v>69</v>
      </c>
      <c r="L212" s="326" t="s">
        <v>31</v>
      </c>
      <c r="M212" s="499">
        <v>41</v>
      </c>
    </row>
    <row r="213" spans="1:13" ht="15">
      <c r="A213" s="449">
        <f t="shared" si="3"/>
        <v>191</v>
      </c>
      <c r="B213" s="36">
        <v>3</v>
      </c>
      <c r="C213" s="16" t="s">
        <v>6</v>
      </c>
      <c r="D213" s="16"/>
      <c r="E213" s="50" t="s">
        <v>411</v>
      </c>
      <c r="F213" s="18" t="s">
        <v>412</v>
      </c>
      <c r="G213" s="131">
        <v>12946</v>
      </c>
      <c r="H213" s="56">
        <v>1963</v>
      </c>
      <c r="I213" s="61" t="s">
        <v>162</v>
      </c>
      <c r="J213" s="503"/>
      <c r="K213" s="326" t="s">
        <v>20</v>
      </c>
      <c r="L213" s="326" t="s">
        <v>32</v>
      </c>
      <c r="M213" s="499">
        <v>53</v>
      </c>
    </row>
    <row r="214" spans="1:13" ht="15">
      <c r="A214" s="449">
        <f t="shared" si="3"/>
        <v>191</v>
      </c>
      <c r="B214" s="16">
        <v>3</v>
      </c>
      <c r="C214" s="16" t="s">
        <v>6</v>
      </c>
      <c r="D214" s="16"/>
      <c r="E214" s="50" t="s">
        <v>653</v>
      </c>
      <c r="F214" s="18" t="s">
        <v>654</v>
      </c>
      <c r="G214" s="23">
        <v>14065</v>
      </c>
      <c r="H214" s="56">
        <v>1968</v>
      </c>
      <c r="I214" s="61" t="s">
        <v>225</v>
      </c>
      <c r="J214" s="489"/>
      <c r="K214" s="323" t="s">
        <v>15</v>
      </c>
      <c r="L214" s="326" t="s">
        <v>31</v>
      </c>
      <c r="M214" s="499">
        <v>48</v>
      </c>
    </row>
    <row r="215" spans="1:13" ht="15">
      <c r="A215" s="449">
        <f t="shared" si="3"/>
        <v>191</v>
      </c>
      <c r="B215" s="15">
        <v>3</v>
      </c>
      <c r="C215" s="465">
        <v>1020</v>
      </c>
      <c r="D215" s="465"/>
      <c r="E215" s="60" t="s">
        <v>90</v>
      </c>
      <c r="F215" s="17" t="s">
        <v>111</v>
      </c>
      <c r="G215" s="23">
        <v>12888</v>
      </c>
      <c r="H215" s="56">
        <v>2005</v>
      </c>
      <c r="I215" s="525" t="s">
        <v>156</v>
      </c>
      <c r="J215" s="338"/>
      <c r="K215" s="135" t="s">
        <v>8</v>
      </c>
      <c r="L215" s="326" t="s">
        <v>196</v>
      </c>
      <c r="M215" s="499">
        <v>11</v>
      </c>
    </row>
    <row r="216" spans="1:13" ht="15">
      <c r="A216" s="449">
        <f t="shared" si="3"/>
        <v>191</v>
      </c>
      <c r="B216" s="16">
        <v>3</v>
      </c>
      <c r="C216" s="16" t="s">
        <v>6</v>
      </c>
      <c r="D216" s="16"/>
      <c r="E216" s="58" t="s">
        <v>1178</v>
      </c>
      <c r="F216" s="19" t="s">
        <v>451</v>
      </c>
      <c r="G216" s="24">
        <v>13191</v>
      </c>
      <c r="H216" s="56">
        <v>1955</v>
      </c>
      <c r="I216" s="525" t="s">
        <v>242</v>
      </c>
      <c r="J216" s="583"/>
      <c r="K216" s="135" t="s">
        <v>20</v>
      </c>
      <c r="L216" s="326" t="s">
        <v>33</v>
      </c>
      <c r="M216" s="499">
        <v>61</v>
      </c>
    </row>
    <row r="217" spans="1:13" ht="15">
      <c r="A217" s="449">
        <f t="shared" si="3"/>
        <v>191</v>
      </c>
      <c r="B217" s="16">
        <v>3</v>
      </c>
      <c r="C217" s="15" t="s">
        <v>6</v>
      </c>
      <c r="D217" s="15"/>
      <c r="E217" s="58" t="s">
        <v>1178</v>
      </c>
      <c r="F217" s="19" t="s">
        <v>336</v>
      </c>
      <c r="G217" s="132">
        <v>13193</v>
      </c>
      <c r="H217" s="56">
        <v>1957</v>
      </c>
      <c r="I217" s="525" t="s">
        <v>242</v>
      </c>
      <c r="J217" s="338"/>
      <c r="K217" s="135" t="s">
        <v>20</v>
      </c>
      <c r="L217" s="326" t="s">
        <v>32</v>
      </c>
      <c r="M217" s="499">
        <v>59</v>
      </c>
    </row>
    <row r="218" spans="1:13" ht="15">
      <c r="A218" s="449">
        <f t="shared" si="3"/>
        <v>191</v>
      </c>
      <c r="B218" s="36">
        <v>3</v>
      </c>
      <c r="C218" s="16" t="s">
        <v>6</v>
      </c>
      <c r="D218" s="16"/>
      <c r="E218" s="60" t="s">
        <v>1170</v>
      </c>
      <c r="F218" s="17" t="s">
        <v>277</v>
      </c>
      <c r="G218" s="23">
        <v>13194</v>
      </c>
      <c r="H218" s="56">
        <v>1950</v>
      </c>
      <c r="I218" s="525" t="s">
        <v>242</v>
      </c>
      <c r="J218" s="338"/>
      <c r="K218" s="135" t="s">
        <v>20</v>
      </c>
      <c r="L218" s="326" t="s">
        <v>33</v>
      </c>
      <c r="M218" s="499">
        <v>66</v>
      </c>
    </row>
    <row r="219" spans="1:13" ht="15">
      <c r="A219" s="449">
        <f t="shared" si="3"/>
        <v>191</v>
      </c>
      <c r="B219" s="36">
        <v>3</v>
      </c>
      <c r="C219" s="15" t="s">
        <v>6</v>
      </c>
      <c r="D219" s="15"/>
      <c r="E219" s="64" t="s">
        <v>973</v>
      </c>
      <c r="F219" s="152" t="s">
        <v>285</v>
      </c>
      <c r="G219" s="131">
        <v>13020</v>
      </c>
      <c r="H219" s="56">
        <v>1943</v>
      </c>
      <c r="I219" s="61" t="s">
        <v>247</v>
      </c>
      <c r="J219" s="489"/>
      <c r="K219" s="135" t="s">
        <v>20</v>
      </c>
      <c r="L219" s="326" t="s">
        <v>182</v>
      </c>
      <c r="M219" s="499">
        <v>73</v>
      </c>
    </row>
    <row r="220" spans="1:13" ht="15">
      <c r="A220" s="449">
        <f t="shared" si="3"/>
        <v>191</v>
      </c>
      <c r="B220" s="36">
        <v>3</v>
      </c>
      <c r="C220" s="16" t="s">
        <v>6</v>
      </c>
      <c r="D220" s="16"/>
      <c r="E220" s="50" t="s">
        <v>534</v>
      </c>
      <c r="F220" s="18" t="s">
        <v>11</v>
      </c>
      <c r="G220" s="23" t="s">
        <v>535</v>
      </c>
      <c r="H220" s="56">
        <v>1943</v>
      </c>
      <c r="I220" s="61" t="s">
        <v>244</v>
      </c>
      <c r="J220" s="489"/>
      <c r="K220" s="135" t="s">
        <v>20</v>
      </c>
      <c r="L220" s="326" t="s">
        <v>182</v>
      </c>
      <c r="M220" s="499">
        <v>73</v>
      </c>
    </row>
    <row r="221" spans="1:13" ht="15">
      <c r="A221" s="449">
        <f t="shared" si="3"/>
        <v>191</v>
      </c>
      <c r="B221" s="36">
        <v>3</v>
      </c>
      <c r="C221" s="15" t="s">
        <v>6</v>
      </c>
      <c r="D221" s="15"/>
      <c r="E221" s="50" t="s">
        <v>884</v>
      </c>
      <c r="F221" s="18" t="s">
        <v>318</v>
      </c>
      <c r="G221" s="23">
        <v>13463</v>
      </c>
      <c r="H221" s="56">
        <v>1964</v>
      </c>
      <c r="I221" s="61" t="s">
        <v>267</v>
      </c>
      <c r="J221" s="489"/>
      <c r="K221" s="135" t="s">
        <v>8</v>
      </c>
      <c r="L221" s="326" t="s">
        <v>32</v>
      </c>
      <c r="M221" s="499">
        <v>52</v>
      </c>
    </row>
    <row r="222" spans="1:13" ht="15">
      <c r="A222" s="449">
        <f t="shared" si="3"/>
        <v>191</v>
      </c>
      <c r="B222" s="36">
        <v>3</v>
      </c>
      <c r="C222" s="16" t="s">
        <v>6</v>
      </c>
      <c r="D222" s="16"/>
      <c r="E222" s="50" t="s">
        <v>1141</v>
      </c>
      <c r="F222" s="18" t="s">
        <v>654</v>
      </c>
      <c r="G222" s="131">
        <v>13165</v>
      </c>
      <c r="H222" s="56">
        <v>1971</v>
      </c>
      <c r="I222" s="61" t="s">
        <v>1149</v>
      </c>
      <c r="J222" s="338"/>
      <c r="K222" s="135" t="s">
        <v>20</v>
      </c>
      <c r="L222" s="326" t="s">
        <v>31</v>
      </c>
      <c r="M222" s="499">
        <v>45</v>
      </c>
    </row>
    <row r="223" spans="1:13" ht="15">
      <c r="A223" s="449">
        <f t="shared" si="3"/>
        <v>191</v>
      </c>
      <c r="B223" s="36">
        <v>3</v>
      </c>
      <c r="C223" s="15" t="s">
        <v>6</v>
      </c>
      <c r="D223" s="15"/>
      <c r="E223" s="265" t="s">
        <v>362</v>
      </c>
      <c r="F223" s="316" t="s">
        <v>345</v>
      </c>
      <c r="G223" s="264">
        <v>12778</v>
      </c>
      <c r="H223" s="264">
        <v>1958</v>
      </c>
      <c r="I223" s="61" t="s">
        <v>243</v>
      </c>
      <c r="J223" s="489"/>
      <c r="K223" s="135" t="s">
        <v>20</v>
      </c>
      <c r="L223" s="326" t="s">
        <v>32</v>
      </c>
      <c r="M223" s="499">
        <v>58</v>
      </c>
    </row>
    <row r="224" spans="1:13" ht="15">
      <c r="A224" s="449">
        <f t="shared" si="3"/>
        <v>191</v>
      </c>
      <c r="B224" s="36">
        <v>3</v>
      </c>
      <c r="C224" s="16" t="s">
        <v>6</v>
      </c>
      <c r="D224" s="16"/>
      <c r="E224" s="60" t="s">
        <v>893</v>
      </c>
      <c r="F224" s="18" t="s">
        <v>467</v>
      </c>
      <c r="G224" s="23">
        <v>13470</v>
      </c>
      <c r="H224" s="56">
        <v>1961</v>
      </c>
      <c r="I224" s="61" t="s">
        <v>267</v>
      </c>
      <c r="J224" s="489"/>
      <c r="K224" s="135" t="s">
        <v>8</v>
      </c>
      <c r="L224" s="326" t="s">
        <v>32</v>
      </c>
      <c r="M224" s="499">
        <v>55</v>
      </c>
    </row>
    <row r="225" spans="1:13" ht="15">
      <c r="A225" s="449">
        <f t="shared" si="3"/>
        <v>191</v>
      </c>
      <c r="B225" s="36">
        <v>3</v>
      </c>
      <c r="C225" s="15" t="s">
        <v>6</v>
      </c>
      <c r="D225" s="15"/>
      <c r="E225" s="58" t="s">
        <v>423</v>
      </c>
      <c r="F225" s="19" t="s">
        <v>424</v>
      </c>
      <c r="G225" s="132">
        <v>12954</v>
      </c>
      <c r="H225" s="56">
        <v>1956</v>
      </c>
      <c r="I225" s="61" t="s">
        <v>162</v>
      </c>
      <c r="J225" s="489"/>
      <c r="K225" s="135" t="s">
        <v>20</v>
      </c>
      <c r="L225" s="326" t="s">
        <v>33</v>
      </c>
      <c r="M225" s="499">
        <v>60</v>
      </c>
    </row>
    <row r="226" spans="1:13" ht="15">
      <c r="A226" s="449">
        <f t="shared" si="3"/>
        <v>191</v>
      </c>
      <c r="B226" s="36">
        <v>3</v>
      </c>
      <c r="C226" s="16" t="s">
        <v>6</v>
      </c>
      <c r="D226" s="16"/>
      <c r="E226" s="58" t="s">
        <v>656</v>
      </c>
      <c r="F226" s="19" t="s">
        <v>518</v>
      </c>
      <c r="G226" s="24">
        <v>13312</v>
      </c>
      <c r="H226" s="56">
        <v>1971</v>
      </c>
      <c r="I226" s="61" t="s">
        <v>225</v>
      </c>
      <c r="J226" s="489"/>
      <c r="K226" s="135" t="s">
        <v>15</v>
      </c>
      <c r="L226" s="326" t="s">
        <v>31</v>
      </c>
      <c r="M226" s="499">
        <v>45</v>
      </c>
    </row>
    <row r="227" spans="1:13" ht="15">
      <c r="A227" s="449">
        <f t="shared" si="3"/>
        <v>191</v>
      </c>
      <c r="B227" s="36">
        <v>3</v>
      </c>
      <c r="C227" s="15" t="s">
        <v>6</v>
      </c>
      <c r="D227" s="15"/>
      <c r="E227" s="58" t="s">
        <v>209</v>
      </c>
      <c r="F227" s="19" t="s">
        <v>210</v>
      </c>
      <c r="G227" s="132">
        <v>13260</v>
      </c>
      <c r="H227" s="51">
        <v>1941</v>
      </c>
      <c r="I227" s="61" t="s">
        <v>37</v>
      </c>
      <c r="J227" s="489"/>
      <c r="K227" s="135" t="s">
        <v>8</v>
      </c>
      <c r="L227" s="326" t="s">
        <v>182</v>
      </c>
      <c r="M227" s="499">
        <v>75</v>
      </c>
    </row>
    <row r="228" spans="1:13" ht="15">
      <c r="A228" s="449">
        <f t="shared" si="3"/>
        <v>191</v>
      </c>
      <c r="B228" s="36">
        <v>3</v>
      </c>
      <c r="C228" s="16" t="s">
        <v>6</v>
      </c>
      <c r="D228" s="16"/>
      <c r="E228" s="60" t="s">
        <v>604</v>
      </c>
      <c r="F228" s="17" t="s">
        <v>311</v>
      </c>
      <c r="G228" s="23">
        <v>12587</v>
      </c>
      <c r="H228" s="56">
        <v>1951</v>
      </c>
      <c r="I228" s="500" t="s">
        <v>251</v>
      </c>
      <c r="J228" s="489"/>
      <c r="K228" s="323" t="s">
        <v>69</v>
      </c>
      <c r="L228" s="326" t="s">
        <v>33</v>
      </c>
      <c r="M228" s="499">
        <v>65</v>
      </c>
    </row>
    <row r="229" spans="1:13" ht="15">
      <c r="A229" s="449">
        <f t="shared" si="3"/>
        <v>191</v>
      </c>
      <c r="B229" s="36">
        <v>3</v>
      </c>
      <c r="C229" s="15" t="s">
        <v>6</v>
      </c>
      <c r="D229" s="15"/>
      <c r="E229" s="50" t="s">
        <v>597</v>
      </c>
      <c r="F229" s="18" t="s">
        <v>388</v>
      </c>
      <c r="G229" s="131">
        <v>12588</v>
      </c>
      <c r="H229" s="56">
        <v>1954</v>
      </c>
      <c r="I229" s="500" t="s">
        <v>251</v>
      </c>
      <c r="J229" s="489"/>
      <c r="K229" s="135" t="s">
        <v>69</v>
      </c>
      <c r="L229" s="326" t="s">
        <v>33</v>
      </c>
      <c r="M229" s="499">
        <v>62</v>
      </c>
    </row>
    <row r="230" spans="1:13" ht="15">
      <c r="A230" s="449">
        <f t="shared" si="3"/>
        <v>191</v>
      </c>
      <c r="B230" s="36">
        <v>3</v>
      </c>
      <c r="C230" s="16" t="s">
        <v>6</v>
      </c>
      <c r="D230" s="16"/>
      <c r="E230" s="60" t="s">
        <v>426</v>
      </c>
      <c r="F230" s="18" t="s">
        <v>427</v>
      </c>
      <c r="G230" s="23">
        <v>12957</v>
      </c>
      <c r="H230" s="56">
        <v>1946</v>
      </c>
      <c r="I230" s="61" t="s">
        <v>162</v>
      </c>
      <c r="J230" s="489"/>
      <c r="K230" s="135" t="s">
        <v>20</v>
      </c>
      <c r="L230" s="326" t="s">
        <v>33</v>
      </c>
      <c r="M230" s="499">
        <v>70</v>
      </c>
    </row>
    <row r="231" spans="1:13" ht="15">
      <c r="A231" s="449">
        <f t="shared" si="3"/>
        <v>191</v>
      </c>
      <c r="B231" s="36">
        <v>3</v>
      </c>
      <c r="C231" s="15" t="s">
        <v>6</v>
      </c>
      <c r="D231" s="15"/>
      <c r="E231" s="58" t="s">
        <v>376</v>
      </c>
      <c r="F231" s="19" t="s">
        <v>287</v>
      </c>
      <c r="G231" s="24">
        <v>13313</v>
      </c>
      <c r="H231" s="56">
        <v>1966</v>
      </c>
      <c r="I231" s="61" t="s">
        <v>225</v>
      </c>
      <c r="J231" s="489"/>
      <c r="K231" s="135" t="s">
        <v>15</v>
      </c>
      <c r="L231" s="326" t="s">
        <v>32</v>
      </c>
      <c r="M231" s="499">
        <v>50</v>
      </c>
    </row>
    <row r="232" spans="1:13" ht="15">
      <c r="A232" s="449">
        <f t="shared" si="3"/>
        <v>191</v>
      </c>
      <c r="B232" s="36">
        <v>3</v>
      </c>
      <c r="C232" s="15" t="s">
        <v>6</v>
      </c>
      <c r="D232" s="15"/>
      <c r="E232" s="50" t="s">
        <v>376</v>
      </c>
      <c r="F232" s="18" t="s">
        <v>1174</v>
      </c>
      <c r="G232" s="131">
        <v>13197</v>
      </c>
      <c r="H232" s="56">
        <v>1941</v>
      </c>
      <c r="I232" s="525" t="s">
        <v>242</v>
      </c>
      <c r="J232" s="583"/>
      <c r="K232" s="135" t="s">
        <v>20</v>
      </c>
      <c r="L232" s="326" t="s">
        <v>182</v>
      </c>
      <c r="M232" s="499">
        <v>75</v>
      </c>
    </row>
    <row r="233" spans="1:13" ht="15">
      <c r="A233" s="449">
        <f t="shared" si="3"/>
        <v>191</v>
      </c>
      <c r="B233" s="36">
        <v>3</v>
      </c>
      <c r="C233" s="16" t="s">
        <v>6</v>
      </c>
      <c r="D233" s="16"/>
      <c r="E233" s="50" t="s">
        <v>713</v>
      </c>
      <c r="F233" s="18" t="s">
        <v>345</v>
      </c>
      <c r="G233" s="23">
        <v>12705</v>
      </c>
      <c r="H233" s="56">
        <v>1966</v>
      </c>
      <c r="I233" s="500" t="s">
        <v>252</v>
      </c>
      <c r="J233" s="489"/>
      <c r="K233" s="135" t="s">
        <v>69</v>
      </c>
      <c r="L233" s="326" t="s">
        <v>32</v>
      </c>
      <c r="M233" s="499">
        <v>50</v>
      </c>
    </row>
    <row r="234" spans="1:13" ht="15">
      <c r="A234" s="449">
        <f t="shared" si="3"/>
        <v>191</v>
      </c>
      <c r="B234" s="36">
        <v>3</v>
      </c>
      <c r="C234" s="15" t="s">
        <v>6</v>
      </c>
      <c r="D234" s="15"/>
      <c r="E234" s="50" t="s">
        <v>714</v>
      </c>
      <c r="F234" s="18" t="s">
        <v>293</v>
      </c>
      <c r="G234" s="131">
        <v>12704</v>
      </c>
      <c r="H234" s="56">
        <v>1969</v>
      </c>
      <c r="I234" s="500" t="s">
        <v>252</v>
      </c>
      <c r="J234" s="489"/>
      <c r="K234" s="135" t="s">
        <v>69</v>
      </c>
      <c r="L234" s="326" t="s">
        <v>31</v>
      </c>
      <c r="M234" s="499">
        <v>47</v>
      </c>
    </row>
    <row r="235" spans="1:13" ht="15">
      <c r="A235" s="449">
        <f t="shared" si="3"/>
        <v>191</v>
      </c>
      <c r="B235" s="36">
        <v>3</v>
      </c>
      <c r="C235" s="15" t="s">
        <v>6</v>
      </c>
      <c r="D235" s="15"/>
      <c r="E235" s="50" t="s">
        <v>1030</v>
      </c>
      <c r="F235" s="18" t="s">
        <v>307</v>
      </c>
      <c r="G235" s="23">
        <v>12608</v>
      </c>
      <c r="H235" s="51">
        <v>1959</v>
      </c>
      <c r="I235" s="61" t="s">
        <v>262</v>
      </c>
      <c r="J235" s="338"/>
      <c r="K235" s="135" t="s">
        <v>8</v>
      </c>
      <c r="L235" s="326" t="s">
        <v>32</v>
      </c>
      <c r="M235" s="499">
        <v>57</v>
      </c>
    </row>
    <row r="236" spans="1:13" ht="15">
      <c r="A236" s="449">
        <f t="shared" si="3"/>
        <v>191</v>
      </c>
      <c r="B236" s="292">
        <v>3</v>
      </c>
      <c r="C236" s="495" t="s">
        <v>6</v>
      </c>
      <c r="D236" s="495"/>
      <c r="E236" s="325" t="s">
        <v>821</v>
      </c>
      <c r="F236" s="322" t="s">
        <v>457</v>
      </c>
      <c r="G236" s="449">
        <v>14454</v>
      </c>
      <c r="H236" s="449">
        <v>1957</v>
      </c>
      <c r="I236" s="69" t="s">
        <v>867</v>
      </c>
      <c r="J236" s="489"/>
      <c r="K236" s="135" t="s">
        <v>61</v>
      </c>
      <c r="L236" s="326" t="s">
        <v>32</v>
      </c>
      <c r="M236" s="499">
        <v>59</v>
      </c>
    </row>
    <row r="237" spans="1:13" ht="15">
      <c r="A237" s="449">
        <f t="shared" si="3"/>
        <v>191</v>
      </c>
      <c r="B237" s="15">
        <v>3</v>
      </c>
      <c r="C237" s="15" t="s">
        <v>6</v>
      </c>
      <c r="D237" s="15"/>
      <c r="E237" s="60" t="s">
        <v>286</v>
      </c>
      <c r="F237" s="17" t="s">
        <v>707</v>
      </c>
      <c r="G237" s="23">
        <v>12687</v>
      </c>
      <c r="H237" s="56">
        <v>1955</v>
      </c>
      <c r="I237" s="500" t="s">
        <v>252</v>
      </c>
      <c r="J237" s="489"/>
      <c r="K237" s="135" t="s">
        <v>69</v>
      </c>
      <c r="L237" s="326" t="s">
        <v>33</v>
      </c>
      <c r="M237" s="499">
        <v>61</v>
      </c>
    </row>
    <row r="238" spans="1:13" ht="15">
      <c r="A238" s="449">
        <f t="shared" si="3"/>
        <v>191</v>
      </c>
      <c r="B238" s="401">
        <v>3</v>
      </c>
      <c r="C238" s="402" t="s">
        <v>6</v>
      </c>
      <c r="D238" s="402"/>
      <c r="E238" s="74" t="s">
        <v>698</v>
      </c>
      <c r="F238" s="53" t="s">
        <v>1158</v>
      </c>
      <c r="G238" s="536">
        <v>14419</v>
      </c>
      <c r="H238" s="505">
        <v>1953</v>
      </c>
      <c r="I238" s="348" t="s">
        <v>867</v>
      </c>
      <c r="J238" s="338"/>
      <c r="K238" s="135" t="s">
        <v>61</v>
      </c>
      <c r="L238" s="326" t="s">
        <v>33</v>
      </c>
      <c r="M238" s="499">
        <v>63</v>
      </c>
    </row>
    <row r="239" spans="1:13" ht="15">
      <c r="A239" s="449">
        <f t="shared" si="3"/>
        <v>191</v>
      </c>
      <c r="B239" s="16">
        <v>3</v>
      </c>
      <c r="C239" s="16" t="s">
        <v>6</v>
      </c>
      <c r="D239" s="16"/>
      <c r="E239" s="58" t="s">
        <v>655</v>
      </c>
      <c r="F239" s="59" t="s">
        <v>386</v>
      </c>
      <c r="G239" s="24">
        <v>13318</v>
      </c>
      <c r="H239" s="56">
        <v>1962</v>
      </c>
      <c r="I239" s="348" t="s">
        <v>225</v>
      </c>
      <c r="J239" s="489"/>
      <c r="K239" s="135" t="s">
        <v>15</v>
      </c>
      <c r="L239" s="326" t="s">
        <v>32</v>
      </c>
      <c r="M239" s="499">
        <v>54</v>
      </c>
    </row>
    <row r="240" spans="1:13" ht="15">
      <c r="A240" s="449">
        <f t="shared" si="3"/>
        <v>191</v>
      </c>
      <c r="B240" s="15">
        <v>3</v>
      </c>
      <c r="C240" s="15" t="s">
        <v>6</v>
      </c>
      <c r="D240" s="15"/>
      <c r="E240" s="50" t="s">
        <v>1087</v>
      </c>
      <c r="F240" s="18" t="s">
        <v>707</v>
      </c>
      <c r="G240" s="23">
        <v>12730</v>
      </c>
      <c r="H240" s="56">
        <v>1948</v>
      </c>
      <c r="I240" s="61" t="s">
        <v>158</v>
      </c>
      <c r="J240" s="338"/>
      <c r="K240" s="135" t="s">
        <v>20</v>
      </c>
      <c r="L240" s="326" t="s">
        <v>33</v>
      </c>
      <c r="M240" s="499">
        <v>68</v>
      </c>
    </row>
    <row r="241" spans="1:13" ht="15">
      <c r="A241" s="449">
        <f t="shared" si="3"/>
        <v>191</v>
      </c>
      <c r="B241" s="16">
        <v>3</v>
      </c>
      <c r="C241" s="16" t="s">
        <v>6</v>
      </c>
      <c r="D241" s="16"/>
      <c r="E241" s="50" t="s">
        <v>667</v>
      </c>
      <c r="F241" s="18" t="s">
        <v>668</v>
      </c>
      <c r="G241" s="131">
        <v>12845</v>
      </c>
      <c r="H241" s="56">
        <v>1950</v>
      </c>
      <c r="I241" s="61" t="s">
        <v>49</v>
      </c>
      <c r="J241" s="503"/>
      <c r="K241" s="326" t="s">
        <v>15</v>
      </c>
      <c r="L241" s="326" t="s">
        <v>33</v>
      </c>
      <c r="M241" s="499">
        <v>66</v>
      </c>
    </row>
    <row r="242" spans="1:13" ht="15">
      <c r="A242" s="449">
        <f t="shared" si="3"/>
        <v>191</v>
      </c>
      <c r="B242" s="15">
        <v>3</v>
      </c>
      <c r="C242" s="15"/>
      <c r="D242" s="15"/>
      <c r="E242" s="60" t="s">
        <v>1323</v>
      </c>
      <c r="F242" s="17" t="s">
        <v>366</v>
      </c>
      <c r="G242" s="20">
        <v>12606</v>
      </c>
      <c r="H242" s="20">
        <v>1950</v>
      </c>
      <c r="I242" s="61" t="s">
        <v>1312</v>
      </c>
      <c r="J242" s="86"/>
      <c r="K242" s="326" t="s">
        <v>12</v>
      </c>
      <c r="L242" s="326" t="s">
        <v>1329</v>
      </c>
      <c r="M242" s="499">
        <v>60</v>
      </c>
    </row>
    <row r="243" spans="1:13" ht="15">
      <c r="A243" s="449">
        <f t="shared" si="3"/>
        <v>191</v>
      </c>
      <c r="B243" s="16">
        <v>3</v>
      </c>
      <c r="C243" s="16" t="s">
        <v>6</v>
      </c>
      <c r="D243" s="16"/>
      <c r="E243" s="64" t="s">
        <v>980</v>
      </c>
      <c r="F243" s="152" t="s">
        <v>728</v>
      </c>
      <c r="G243" s="131">
        <v>13037</v>
      </c>
      <c r="H243" s="56">
        <v>1972</v>
      </c>
      <c r="I243" s="61" t="s">
        <v>247</v>
      </c>
      <c r="J243" s="503"/>
      <c r="K243" s="326" t="s">
        <v>20</v>
      </c>
      <c r="L243" s="326" t="s">
        <v>31</v>
      </c>
      <c r="M243" s="499">
        <v>44</v>
      </c>
    </row>
    <row r="244" spans="1:13" ht="15">
      <c r="A244" s="449">
        <f t="shared" si="3"/>
        <v>191</v>
      </c>
      <c r="B244" s="16">
        <v>3</v>
      </c>
      <c r="C244" s="15" t="s">
        <v>6</v>
      </c>
      <c r="D244" s="15"/>
      <c r="E244" s="265" t="s">
        <v>294</v>
      </c>
      <c r="F244" s="316" t="s">
        <v>314</v>
      </c>
      <c r="G244" s="264">
        <v>12812</v>
      </c>
      <c r="H244" s="264">
        <v>1958</v>
      </c>
      <c r="I244" s="61" t="s">
        <v>243</v>
      </c>
      <c r="J244" s="503"/>
      <c r="K244" s="326" t="s">
        <v>20</v>
      </c>
      <c r="L244" s="326" t="s">
        <v>32</v>
      </c>
      <c r="M244" s="499">
        <v>58</v>
      </c>
    </row>
    <row r="245" spans="1:13" ht="15">
      <c r="A245" s="449">
        <f t="shared" si="3"/>
        <v>191</v>
      </c>
      <c r="B245" s="36">
        <v>3</v>
      </c>
      <c r="C245" s="16" t="s">
        <v>6</v>
      </c>
      <c r="D245" s="16"/>
      <c r="E245" s="50" t="s">
        <v>1160</v>
      </c>
      <c r="F245" s="18" t="s">
        <v>737</v>
      </c>
      <c r="G245" s="23">
        <v>14020</v>
      </c>
      <c r="H245" s="51">
        <v>1949</v>
      </c>
      <c r="I245" s="53" t="s">
        <v>268</v>
      </c>
      <c r="K245" s="326" t="s">
        <v>8</v>
      </c>
      <c r="L245" s="326" t="s">
        <v>33</v>
      </c>
      <c r="M245" s="499">
        <v>67</v>
      </c>
    </row>
    <row r="246" spans="1:13" ht="15">
      <c r="A246" s="449">
        <f t="shared" si="3"/>
        <v>234</v>
      </c>
      <c r="B246" s="36">
        <v>2</v>
      </c>
      <c r="C246" s="15" t="s">
        <v>6</v>
      </c>
      <c r="D246" s="15"/>
      <c r="E246" s="58" t="s">
        <v>408</v>
      </c>
      <c r="F246" s="19" t="s">
        <v>351</v>
      </c>
      <c r="G246" s="132">
        <v>13754</v>
      </c>
      <c r="H246" s="56">
        <v>1983</v>
      </c>
      <c r="I246" s="61" t="s">
        <v>162</v>
      </c>
      <c r="J246" s="503"/>
      <c r="K246" s="326" t="s">
        <v>20</v>
      </c>
      <c r="L246" s="326" t="s">
        <v>30</v>
      </c>
      <c r="M246" s="499">
        <v>33</v>
      </c>
    </row>
    <row r="247" spans="1:13" ht="15">
      <c r="A247" s="449">
        <f t="shared" si="3"/>
        <v>234</v>
      </c>
      <c r="B247" s="16">
        <v>2</v>
      </c>
      <c r="C247" s="16" t="s">
        <v>6</v>
      </c>
      <c r="D247" s="16"/>
      <c r="E247" s="50" t="s">
        <v>410</v>
      </c>
      <c r="F247" s="18" t="s">
        <v>19</v>
      </c>
      <c r="G247" s="23">
        <v>12945</v>
      </c>
      <c r="H247" s="56">
        <v>1984</v>
      </c>
      <c r="I247" s="61" t="s">
        <v>162</v>
      </c>
      <c r="J247" s="489"/>
      <c r="K247" s="135" t="s">
        <v>20</v>
      </c>
      <c r="L247" s="326" t="s">
        <v>30</v>
      </c>
      <c r="M247" s="499">
        <v>32</v>
      </c>
    </row>
    <row r="248" spans="1:13" ht="15">
      <c r="A248" s="449">
        <f t="shared" si="3"/>
        <v>234</v>
      </c>
      <c r="B248" s="16">
        <v>2</v>
      </c>
      <c r="C248" s="16" t="s">
        <v>6</v>
      </c>
      <c r="D248" s="16"/>
      <c r="E248" s="50" t="s">
        <v>213</v>
      </c>
      <c r="F248" s="18" t="s">
        <v>214</v>
      </c>
      <c r="G248" s="23">
        <v>13090</v>
      </c>
      <c r="H248" s="51">
        <v>1944</v>
      </c>
      <c r="I248" s="61" t="s">
        <v>264</v>
      </c>
      <c r="J248" s="489"/>
      <c r="K248" s="135" t="s">
        <v>8</v>
      </c>
      <c r="L248" s="326" t="s">
        <v>182</v>
      </c>
      <c r="M248" s="499">
        <v>72</v>
      </c>
    </row>
    <row r="249" spans="1:13" ht="15">
      <c r="A249" s="449">
        <f t="shared" si="3"/>
        <v>234</v>
      </c>
      <c r="B249" s="16">
        <v>2</v>
      </c>
      <c r="C249" s="16" t="s">
        <v>6</v>
      </c>
      <c r="D249" s="16"/>
      <c r="E249" s="50" t="s">
        <v>870</v>
      </c>
      <c r="F249" s="18" t="s">
        <v>685</v>
      </c>
      <c r="G249" s="23">
        <v>13059</v>
      </c>
      <c r="H249" s="56">
        <v>1969</v>
      </c>
      <c r="I249" s="500" t="s">
        <v>253</v>
      </c>
      <c r="J249" s="503"/>
      <c r="K249" s="326" t="s">
        <v>69</v>
      </c>
      <c r="L249" s="326" t="s">
        <v>31</v>
      </c>
      <c r="M249" s="499">
        <v>47</v>
      </c>
    </row>
    <row r="250" spans="1:13" ht="15">
      <c r="A250" s="449">
        <f t="shared" si="3"/>
        <v>234</v>
      </c>
      <c r="B250" s="36">
        <v>2</v>
      </c>
      <c r="C250" s="16" t="s">
        <v>6</v>
      </c>
      <c r="D250" s="16"/>
      <c r="E250" s="50" t="s">
        <v>697</v>
      </c>
      <c r="F250" s="18" t="s">
        <v>583</v>
      </c>
      <c r="G250" s="23">
        <v>13998</v>
      </c>
      <c r="H250" s="51">
        <v>1961</v>
      </c>
      <c r="I250" s="500" t="s">
        <v>261</v>
      </c>
      <c r="J250" s="503"/>
      <c r="K250" s="504" t="s">
        <v>69</v>
      </c>
      <c r="L250" s="326" t="s">
        <v>32</v>
      </c>
      <c r="M250" s="499">
        <v>55</v>
      </c>
    </row>
    <row r="251" spans="1:13" ht="15">
      <c r="A251" s="449">
        <f t="shared" si="3"/>
        <v>234</v>
      </c>
      <c r="B251" s="36">
        <v>2</v>
      </c>
      <c r="C251" s="16"/>
      <c r="D251" s="16"/>
      <c r="E251" s="50" t="s">
        <v>1319</v>
      </c>
      <c r="F251" s="18" t="s">
        <v>636</v>
      </c>
      <c r="G251" s="23">
        <v>14055</v>
      </c>
      <c r="H251" s="23">
        <v>1948</v>
      </c>
      <c r="I251" s="61" t="s">
        <v>1326</v>
      </c>
      <c r="J251" s="86"/>
      <c r="K251" s="326" t="s">
        <v>12</v>
      </c>
      <c r="L251" s="326" t="s">
        <v>1327</v>
      </c>
      <c r="M251" s="499">
        <v>58</v>
      </c>
    </row>
    <row r="252" spans="1:13" ht="15">
      <c r="A252" s="449">
        <f t="shared" si="3"/>
        <v>234</v>
      </c>
      <c r="B252" s="36">
        <v>2</v>
      </c>
      <c r="C252" s="16" t="s">
        <v>6</v>
      </c>
      <c r="D252" s="16"/>
      <c r="E252" s="50" t="s">
        <v>419</v>
      </c>
      <c r="F252" s="18" t="s">
        <v>420</v>
      </c>
      <c r="G252" s="23">
        <v>13755</v>
      </c>
      <c r="H252" s="56">
        <v>1970</v>
      </c>
      <c r="I252" s="61" t="s">
        <v>162</v>
      </c>
      <c r="J252" s="503"/>
      <c r="K252" s="326" t="s">
        <v>20</v>
      </c>
      <c r="L252" s="326" t="s">
        <v>31</v>
      </c>
      <c r="M252" s="499">
        <v>46</v>
      </c>
    </row>
    <row r="253" spans="1:13" ht="15">
      <c r="A253" s="449">
        <f t="shared" si="3"/>
        <v>234</v>
      </c>
      <c r="B253" s="36">
        <v>2</v>
      </c>
      <c r="C253" s="16" t="s">
        <v>6</v>
      </c>
      <c r="D253" s="16"/>
      <c r="E253" s="265" t="s">
        <v>369</v>
      </c>
      <c r="F253" s="316" t="s">
        <v>370</v>
      </c>
      <c r="G253" s="264">
        <v>12783</v>
      </c>
      <c r="H253" s="264">
        <v>1946</v>
      </c>
      <c r="I253" s="61" t="s">
        <v>243</v>
      </c>
      <c r="J253" s="503"/>
      <c r="K253" s="326" t="s">
        <v>20</v>
      </c>
      <c r="L253" s="326" t="s">
        <v>33</v>
      </c>
      <c r="M253" s="499">
        <v>70</v>
      </c>
    </row>
    <row r="254" spans="1:13" ht="15">
      <c r="A254" s="449">
        <f t="shared" si="3"/>
        <v>234</v>
      </c>
      <c r="B254" s="36">
        <v>2</v>
      </c>
      <c r="C254" s="16" t="s">
        <v>6</v>
      </c>
      <c r="D254" s="16"/>
      <c r="E254" s="265" t="s">
        <v>369</v>
      </c>
      <c r="F254" s="316" t="s">
        <v>307</v>
      </c>
      <c r="G254" s="264">
        <v>12784</v>
      </c>
      <c r="H254" s="264">
        <v>1945</v>
      </c>
      <c r="I254" s="61" t="s">
        <v>243</v>
      </c>
      <c r="J254" s="503"/>
      <c r="K254" s="326" t="s">
        <v>20</v>
      </c>
      <c r="L254" s="326" t="s">
        <v>182</v>
      </c>
      <c r="M254" s="499">
        <v>71</v>
      </c>
    </row>
    <row r="255" spans="1:13" ht="15">
      <c r="A255" s="449">
        <f t="shared" si="3"/>
        <v>234</v>
      </c>
      <c r="B255" s="36">
        <v>2</v>
      </c>
      <c r="C255" s="16" t="s">
        <v>6</v>
      </c>
      <c r="D255" s="16"/>
      <c r="E255" s="50" t="s">
        <v>810</v>
      </c>
      <c r="F255" s="18" t="s">
        <v>19</v>
      </c>
      <c r="G255" s="131">
        <v>12815</v>
      </c>
      <c r="H255" s="56">
        <v>1961</v>
      </c>
      <c r="I255" s="500" t="s">
        <v>254</v>
      </c>
      <c r="J255" s="503"/>
      <c r="K255" s="326" t="s">
        <v>69</v>
      </c>
      <c r="L255" s="326" t="s">
        <v>32</v>
      </c>
      <c r="M255" s="499">
        <v>55</v>
      </c>
    </row>
    <row r="256" spans="1:13" ht="15">
      <c r="A256" s="449">
        <f t="shared" si="3"/>
        <v>234</v>
      </c>
      <c r="B256" s="36">
        <v>2</v>
      </c>
      <c r="C256" s="16" t="s">
        <v>6</v>
      </c>
      <c r="D256" s="16"/>
      <c r="E256" s="58" t="s">
        <v>217</v>
      </c>
      <c r="F256" s="19" t="s">
        <v>218</v>
      </c>
      <c r="G256" s="132">
        <v>13093</v>
      </c>
      <c r="H256" s="56">
        <v>1940</v>
      </c>
      <c r="I256" s="61" t="s">
        <v>264</v>
      </c>
      <c r="J256" s="503"/>
      <c r="K256" s="326" t="s">
        <v>8</v>
      </c>
      <c r="L256" s="326" t="s">
        <v>182</v>
      </c>
      <c r="M256" s="499">
        <v>76</v>
      </c>
    </row>
    <row r="257" spans="1:13" ht="15">
      <c r="A257" s="449">
        <f t="shared" si="3"/>
        <v>234</v>
      </c>
      <c r="B257" s="36">
        <v>2</v>
      </c>
      <c r="C257" s="391" t="s">
        <v>800</v>
      </c>
      <c r="D257" s="391"/>
      <c r="E257" s="393" t="s">
        <v>805</v>
      </c>
      <c r="F257" s="437" t="s">
        <v>327</v>
      </c>
      <c r="G257" s="396">
        <v>13418</v>
      </c>
      <c r="H257" s="396">
        <v>1976</v>
      </c>
      <c r="I257" s="500" t="s">
        <v>258</v>
      </c>
      <c r="J257" s="503"/>
      <c r="K257" s="326" t="s">
        <v>69</v>
      </c>
      <c r="L257" s="326" t="s">
        <v>31</v>
      </c>
      <c r="M257" s="499">
        <v>40</v>
      </c>
    </row>
    <row r="258" spans="1:13" ht="15">
      <c r="A258" s="449">
        <f t="shared" si="3"/>
        <v>234</v>
      </c>
      <c r="B258" s="36">
        <v>2</v>
      </c>
      <c r="C258" s="16" t="s">
        <v>6</v>
      </c>
      <c r="D258" s="16"/>
      <c r="E258" s="50" t="s">
        <v>215</v>
      </c>
      <c r="F258" s="18" t="s">
        <v>13</v>
      </c>
      <c r="G258" s="131">
        <v>13094</v>
      </c>
      <c r="H258" s="56">
        <v>1955</v>
      </c>
      <c r="I258" s="61" t="s">
        <v>264</v>
      </c>
      <c r="J258" s="503"/>
      <c r="K258" s="326" t="s">
        <v>8</v>
      </c>
      <c r="L258" s="326" t="s">
        <v>33</v>
      </c>
      <c r="M258" s="499">
        <v>61</v>
      </c>
    </row>
    <row r="259" spans="1:13" ht="15">
      <c r="A259" s="449">
        <f t="shared" si="3"/>
        <v>234</v>
      </c>
      <c r="B259" s="36">
        <v>2</v>
      </c>
      <c r="C259" s="72" t="s">
        <v>6</v>
      </c>
      <c r="D259" s="72"/>
      <c r="E259" s="64" t="s">
        <v>755</v>
      </c>
      <c r="F259" s="152" t="s">
        <v>1001</v>
      </c>
      <c r="G259" s="168">
        <v>12935</v>
      </c>
      <c r="H259" s="168">
        <v>1960</v>
      </c>
      <c r="I259" s="61" t="s">
        <v>239</v>
      </c>
      <c r="J259" s="503"/>
      <c r="K259" s="326" t="s">
        <v>16</v>
      </c>
      <c r="L259" s="326" t="s">
        <v>32</v>
      </c>
      <c r="M259" s="499">
        <v>56</v>
      </c>
    </row>
    <row r="260" spans="1:13" ht="15">
      <c r="A260" s="449">
        <f t="shared" si="3"/>
        <v>234</v>
      </c>
      <c r="B260" s="36">
        <v>2</v>
      </c>
      <c r="C260" s="16" t="s">
        <v>6</v>
      </c>
      <c r="D260" s="16"/>
      <c r="E260" s="50" t="s">
        <v>695</v>
      </c>
      <c r="F260" s="18" t="s">
        <v>696</v>
      </c>
      <c r="G260" s="131">
        <v>13999</v>
      </c>
      <c r="H260" s="51">
        <v>1962</v>
      </c>
      <c r="I260" s="500" t="s">
        <v>261</v>
      </c>
      <c r="J260" s="503"/>
      <c r="K260" s="326" t="s">
        <v>69</v>
      </c>
      <c r="L260" s="326" t="s">
        <v>32</v>
      </c>
      <c r="M260" s="499">
        <v>54</v>
      </c>
    </row>
    <row r="261" spans="1:13" ht="15">
      <c r="A261" s="449">
        <f t="shared" si="3"/>
        <v>234</v>
      </c>
      <c r="B261" s="36">
        <v>2</v>
      </c>
      <c r="C261" s="16" t="s">
        <v>6</v>
      </c>
      <c r="D261" s="16"/>
      <c r="E261" s="50" t="s">
        <v>286</v>
      </c>
      <c r="F261" s="18" t="s">
        <v>683</v>
      </c>
      <c r="G261" s="131">
        <v>12843</v>
      </c>
      <c r="H261" s="56">
        <v>1980</v>
      </c>
      <c r="I261" s="61" t="s">
        <v>49</v>
      </c>
      <c r="J261" s="503"/>
      <c r="K261" s="326" t="s">
        <v>15</v>
      </c>
      <c r="L261" s="326" t="s">
        <v>30</v>
      </c>
      <c r="M261" s="499">
        <v>36</v>
      </c>
    </row>
    <row r="262" spans="1:13" ht="15">
      <c r="A262" s="449">
        <f t="shared" si="3"/>
        <v>234</v>
      </c>
      <c r="B262" s="36">
        <v>2</v>
      </c>
      <c r="C262" s="16" t="s">
        <v>6</v>
      </c>
      <c r="D262" s="16"/>
      <c r="E262" s="50" t="s">
        <v>897</v>
      </c>
      <c r="F262" s="18" t="s">
        <v>451</v>
      </c>
      <c r="G262" s="23">
        <v>13500</v>
      </c>
      <c r="H262" s="56">
        <v>1955</v>
      </c>
      <c r="I262" s="61" t="s">
        <v>267</v>
      </c>
      <c r="J262" s="503"/>
      <c r="K262" s="326" t="s">
        <v>8</v>
      </c>
      <c r="L262" s="326" t="s">
        <v>33</v>
      </c>
      <c r="M262" s="499">
        <v>61</v>
      </c>
    </row>
    <row r="263" spans="1:13" ht="15">
      <c r="A263" s="449">
        <f t="shared" si="3"/>
        <v>234</v>
      </c>
      <c r="B263" s="36">
        <v>2</v>
      </c>
      <c r="C263" s="16" t="s">
        <v>6</v>
      </c>
      <c r="D263" s="16"/>
      <c r="E263" s="50" t="s">
        <v>698</v>
      </c>
      <c r="F263" s="18" t="s">
        <v>699</v>
      </c>
      <c r="G263" s="131">
        <v>14000</v>
      </c>
      <c r="H263" s="56">
        <v>1950</v>
      </c>
      <c r="I263" s="500" t="s">
        <v>261</v>
      </c>
      <c r="J263" s="503"/>
      <c r="K263" s="326" t="s">
        <v>69</v>
      </c>
      <c r="L263" s="326" t="s">
        <v>33</v>
      </c>
      <c r="M263" s="499">
        <v>66</v>
      </c>
    </row>
    <row r="264" spans="1:13" ht="15">
      <c r="A264" s="449">
        <f t="shared" si="3"/>
        <v>234</v>
      </c>
      <c r="B264" s="36">
        <v>2</v>
      </c>
      <c r="C264" s="16" t="s">
        <v>6</v>
      </c>
      <c r="D264" s="16"/>
      <c r="E264" s="265" t="s">
        <v>390</v>
      </c>
      <c r="F264" s="316" t="s">
        <v>11</v>
      </c>
      <c r="G264" s="264">
        <v>12807</v>
      </c>
      <c r="H264" s="264">
        <v>1951</v>
      </c>
      <c r="I264" s="61" t="s">
        <v>243</v>
      </c>
      <c r="J264" s="503"/>
      <c r="K264" s="326" t="s">
        <v>20</v>
      </c>
      <c r="L264" s="326" t="s">
        <v>33</v>
      </c>
      <c r="M264" s="499">
        <v>65</v>
      </c>
    </row>
    <row r="265" spans="1:13" ht="15">
      <c r="A265" s="449">
        <f t="shared" si="3"/>
        <v>234</v>
      </c>
      <c r="B265" s="36">
        <v>2</v>
      </c>
      <c r="C265" s="16" t="s">
        <v>6</v>
      </c>
      <c r="D265" s="16"/>
      <c r="E265" s="50" t="s">
        <v>200</v>
      </c>
      <c r="F265" s="18" t="s">
        <v>13</v>
      </c>
      <c r="G265" s="23">
        <v>12680</v>
      </c>
      <c r="H265" s="56">
        <v>1949</v>
      </c>
      <c r="I265" s="69" t="s">
        <v>54</v>
      </c>
      <c r="J265" s="503"/>
      <c r="K265" s="326" t="s">
        <v>15</v>
      </c>
      <c r="L265" s="326" t="s">
        <v>33</v>
      </c>
      <c r="M265" s="499">
        <v>67</v>
      </c>
    </row>
    <row r="266" spans="1:13" ht="15">
      <c r="A266" s="449">
        <f t="shared" si="3"/>
        <v>234</v>
      </c>
      <c r="B266" s="16">
        <v>2</v>
      </c>
      <c r="C266" s="16" t="s">
        <v>6</v>
      </c>
      <c r="D266" s="16"/>
      <c r="E266" s="50" t="s">
        <v>795</v>
      </c>
      <c r="F266" s="18" t="s">
        <v>314</v>
      </c>
      <c r="G266" s="131">
        <v>13252</v>
      </c>
      <c r="H266" s="56">
        <v>1949</v>
      </c>
      <c r="I266" s="500" t="s">
        <v>256</v>
      </c>
      <c r="J266" s="489"/>
      <c r="K266" s="135" t="s">
        <v>69</v>
      </c>
      <c r="L266" s="326" t="s">
        <v>33</v>
      </c>
      <c r="M266" s="499">
        <v>67</v>
      </c>
    </row>
    <row r="267" spans="1:13" ht="15">
      <c r="A267" s="449">
        <f t="shared" si="3"/>
        <v>234</v>
      </c>
      <c r="B267" s="36">
        <v>2</v>
      </c>
      <c r="C267" s="16" t="s">
        <v>6</v>
      </c>
      <c r="D267" s="16"/>
      <c r="E267" s="265" t="s">
        <v>391</v>
      </c>
      <c r="F267" s="316" t="s">
        <v>368</v>
      </c>
      <c r="G267" s="264">
        <v>12808</v>
      </c>
      <c r="H267" s="264">
        <v>1934</v>
      </c>
      <c r="I267" s="61" t="s">
        <v>243</v>
      </c>
      <c r="J267" s="489"/>
      <c r="K267" s="135" t="s">
        <v>20</v>
      </c>
      <c r="L267" s="326" t="s">
        <v>182</v>
      </c>
      <c r="M267" s="499">
        <v>82</v>
      </c>
    </row>
    <row r="268" spans="1:13" ht="15">
      <c r="A268" s="449">
        <f t="shared" si="3"/>
        <v>234</v>
      </c>
      <c r="B268" s="16">
        <v>2</v>
      </c>
      <c r="C268" s="16" t="s">
        <v>6</v>
      </c>
      <c r="D268" s="16"/>
      <c r="E268" s="50" t="s">
        <v>202</v>
      </c>
      <c r="F268" s="21" t="s">
        <v>21</v>
      </c>
      <c r="G268" s="23">
        <v>12682</v>
      </c>
      <c r="H268" s="56">
        <v>1937</v>
      </c>
      <c r="I268" s="69" t="s">
        <v>54</v>
      </c>
      <c r="J268" s="503"/>
      <c r="K268" s="326" t="s">
        <v>15</v>
      </c>
      <c r="L268" s="326" t="s">
        <v>182</v>
      </c>
      <c r="M268" s="499">
        <v>79</v>
      </c>
    </row>
    <row r="269" spans="1:13" ht="15">
      <c r="A269" s="449">
        <f t="shared" si="3"/>
        <v>234</v>
      </c>
      <c r="B269" s="16">
        <v>2</v>
      </c>
      <c r="C269" s="16" t="s">
        <v>6</v>
      </c>
      <c r="D269" s="16"/>
      <c r="E269" s="50" t="s">
        <v>289</v>
      </c>
      <c r="F269" s="21" t="s">
        <v>290</v>
      </c>
      <c r="G269" s="131">
        <v>12643</v>
      </c>
      <c r="H269" s="56">
        <v>1936</v>
      </c>
      <c r="I269" s="61" t="s">
        <v>248</v>
      </c>
      <c r="J269" s="503"/>
      <c r="K269" s="326" t="s">
        <v>20</v>
      </c>
      <c r="L269" s="326" t="s">
        <v>182</v>
      </c>
      <c r="M269" s="499">
        <v>80</v>
      </c>
    </row>
    <row r="270" spans="1:13" ht="15">
      <c r="A270" s="449">
        <f>RANK(B270,$B$13:$B$300)</f>
        <v>258</v>
      </c>
      <c r="B270" s="16">
        <v>1</v>
      </c>
      <c r="C270" s="16" t="s">
        <v>6</v>
      </c>
      <c r="D270" s="16"/>
      <c r="E270" s="50" t="s">
        <v>618</v>
      </c>
      <c r="F270" s="21" t="s">
        <v>14</v>
      </c>
      <c r="G270" s="131">
        <v>13973</v>
      </c>
      <c r="H270" s="56">
        <v>1959</v>
      </c>
      <c r="I270" s="500" t="s">
        <v>629</v>
      </c>
      <c r="J270" s="503"/>
      <c r="K270" s="326" t="s">
        <v>69</v>
      </c>
      <c r="L270" s="326" t="s">
        <v>32</v>
      </c>
      <c r="M270" s="499">
        <v>57</v>
      </c>
    </row>
    <row r="271" spans="1:12" ht="15">
      <c r="A271" s="449" t="e">
        <v>#N/A</v>
      </c>
      <c r="B271" s="16"/>
      <c r="C271" s="16"/>
      <c r="D271" s="16"/>
      <c r="E271" s="50"/>
      <c r="F271" s="21"/>
      <c r="G271" s="21"/>
      <c r="H271" s="21"/>
      <c r="I271" s="61"/>
      <c r="K271" s="326"/>
      <c r="L271" s="61"/>
    </row>
    <row r="272" spans="1:12" ht="15">
      <c r="A272" s="449" t="e">
        <v>#N/A</v>
      </c>
      <c r="B272" s="16"/>
      <c r="C272" s="16"/>
      <c r="D272" s="16"/>
      <c r="E272" s="50"/>
      <c r="F272" s="21"/>
      <c r="G272" s="21"/>
      <c r="H272" s="21"/>
      <c r="I272" s="61"/>
      <c r="J272" s="86"/>
      <c r="K272" s="326"/>
      <c r="L272" s="61"/>
    </row>
    <row r="273" spans="1:12" ht="15">
      <c r="A273" s="449" t="e">
        <v>#N/A</v>
      </c>
      <c r="B273" s="16"/>
      <c r="C273" s="16"/>
      <c r="D273" s="16"/>
      <c r="E273" s="50"/>
      <c r="F273" s="21"/>
      <c r="G273" s="21"/>
      <c r="H273" s="21"/>
      <c r="I273" s="61"/>
      <c r="K273" s="326"/>
      <c r="L273" s="61"/>
    </row>
    <row r="274" spans="1:12" ht="15">
      <c r="A274" s="449" t="e">
        <v>#N/A</v>
      </c>
      <c r="B274" s="16"/>
      <c r="C274" s="16"/>
      <c r="D274" s="16"/>
      <c r="E274" s="60"/>
      <c r="F274" s="20"/>
      <c r="G274" s="20"/>
      <c r="H274" s="20"/>
      <c r="I274" s="61"/>
      <c r="K274" s="326"/>
      <c r="L274" s="61"/>
    </row>
    <row r="275" spans="1:12" ht="15">
      <c r="A275" s="449" t="e">
        <v>#N/A</v>
      </c>
      <c r="B275" s="16"/>
      <c r="C275" s="16"/>
      <c r="D275" s="16"/>
      <c r="E275" s="60"/>
      <c r="F275" s="20"/>
      <c r="G275" s="20"/>
      <c r="H275" s="20"/>
      <c r="I275" s="61"/>
      <c r="J275" s="86"/>
      <c r="K275" s="326"/>
      <c r="L275" s="61"/>
    </row>
    <row r="276" spans="1:12" ht="15">
      <c r="A276" s="449" t="e">
        <v>#N/A</v>
      </c>
      <c r="B276" s="16"/>
      <c r="C276" s="16"/>
      <c r="D276" s="16"/>
      <c r="E276" s="50"/>
      <c r="F276" s="21"/>
      <c r="G276" s="21"/>
      <c r="H276" s="21"/>
      <c r="I276" s="61"/>
      <c r="J276" s="86"/>
      <c r="K276" s="326"/>
      <c r="L276" s="61"/>
    </row>
    <row r="277" spans="1:12" ht="15">
      <c r="A277" s="449" t="e">
        <v>#N/A</v>
      </c>
      <c r="B277" s="16"/>
      <c r="C277" s="16"/>
      <c r="D277" s="16"/>
      <c r="E277" s="50"/>
      <c r="F277" s="21"/>
      <c r="G277" s="21"/>
      <c r="H277" s="21"/>
      <c r="I277" s="61"/>
      <c r="J277" s="86"/>
      <c r="K277" s="326"/>
      <c r="L277" s="61"/>
    </row>
    <row r="278" spans="1:12" ht="15">
      <c r="A278" s="449" t="e">
        <v>#N/A</v>
      </c>
      <c r="B278" s="16"/>
      <c r="C278" s="16"/>
      <c r="D278" s="16"/>
      <c r="E278" s="50"/>
      <c r="F278" s="21"/>
      <c r="G278" s="21"/>
      <c r="H278" s="21"/>
      <c r="I278" s="61"/>
      <c r="J278" s="86"/>
      <c r="K278" s="326"/>
      <c r="L278" s="61"/>
    </row>
    <row r="279" spans="1:12" ht="15">
      <c r="A279" s="449" t="e">
        <v>#N/A</v>
      </c>
      <c r="B279" s="16"/>
      <c r="C279" s="16"/>
      <c r="D279" s="16"/>
      <c r="E279" s="58"/>
      <c r="F279" s="59"/>
      <c r="G279" s="59"/>
      <c r="H279" s="59"/>
      <c r="I279" s="61"/>
      <c r="J279" s="86"/>
      <c r="K279" s="326"/>
      <c r="L279" s="61"/>
    </row>
    <row r="280" spans="1:12" ht="15">
      <c r="A280" s="449" t="e">
        <v>#N/A</v>
      </c>
      <c r="B280" s="16"/>
      <c r="C280" s="16"/>
      <c r="D280" s="16"/>
      <c r="E280" s="50"/>
      <c r="F280" s="21"/>
      <c r="G280" s="21"/>
      <c r="H280" s="21"/>
      <c r="I280" s="61"/>
      <c r="J280" s="86"/>
      <c r="K280" s="326"/>
      <c r="L280" s="61"/>
    </row>
    <row r="281" spans="1:12" ht="15">
      <c r="A281" s="449" t="e">
        <v>#N/A</v>
      </c>
      <c r="B281" s="16"/>
      <c r="C281" s="16"/>
      <c r="D281" s="16"/>
      <c r="E281" s="60"/>
      <c r="F281" s="20"/>
      <c r="G281" s="20"/>
      <c r="H281" s="20"/>
      <c r="I281" s="61"/>
      <c r="J281" s="86"/>
      <c r="K281" s="326"/>
      <c r="L281" s="61"/>
    </row>
    <row r="282" spans="1:12" ht="15">
      <c r="A282" s="449" t="e">
        <v>#N/A</v>
      </c>
      <c r="B282" s="16"/>
      <c r="C282" s="16"/>
      <c r="D282" s="16"/>
      <c r="E282" s="50"/>
      <c r="F282" s="21"/>
      <c r="G282" s="21"/>
      <c r="H282" s="21"/>
      <c r="I282" s="61"/>
      <c r="J282" s="86"/>
      <c r="K282" s="326"/>
      <c r="L282" s="61"/>
    </row>
    <row r="283" spans="1:12" ht="15">
      <c r="A283" s="449" t="e">
        <v>#N/A</v>
      </c>
      <c r="B283" s="16"/>
      <c r="C283" s="16"/>
      <c r="D283" s="16"/>
      <c r="E283" s="50"/>
      <c r="F283" s="21"/>
      <c r="G283" s="21"/>
      <c r="H283" s="21"/>
      <c r="I283" s="61"/>
      <c r="J283" s="86"/>
      <c r="K283" s="326"/>
      <c r="L283" s="61"/>
    </row>
    <row r="284" spans="1:12" ht="15">
      <c r="A284" s="449" t="e">
        <v>#N/A</v>
      </c>
      <c r="B284" s="16"/>
      <c r="C284" s="16"/>
      <c r="D284" s="16"/>
      <c r="E284" s="58"/>
      <c r="F284" s="59"/>
      <c r="G284" s="59"/>
      <c r="H284" s="59"/>
      <c r="I284" s="61"/>
      <c r="J284" s="86"/>
      <c r="K284" s="326"/>
      <c r="L284" s="61"/>
    </row>
    <row r="285" spans="1:12" ht="15">
      <c r="A285" s="449" t="e">
        <v>#N/A</v>
      </c>
      <c r="B285" s="16"/>
      <c r="C285" s="16"/>
      <c r="D285" s="16"/>
      <c r="E285" s="58"/>
      <c r="F285" s="59"/>
      <c r="G285" s="59"/>
      <c r="H285" s="59"/>
      <c r="I285" s="61"/>
      <c r="J285" s="86"/>
      <c r="K285" s="326"/>
      <c r="L285" s="61"/>
    </row>
    <row r="286" spans="1:12" ht="15">
      <c r="A286" s="449" t="e">
        <v>#N/A</v>
      </c>
      <c r="B286" s="16"/>
      <c r="C286" s="16"/>
      <c r="D286" s="16"/>
      <c r="E286" s="50"/>
      <c r="F286" s="21"/>
      <c r="G286" s="21"/>
      <c r="H286" s="21"/>
      <c r="I286" s="61"/>
      <c r="K286" s="326"/>
      <c r="L286" s="61"/>
    </row>
    <row r="287" spans="1:12" ht="15">
      <c r="A287" s="449" t="e">
        <v>#N/A</v>
      </c>
      <c r="B287" s="16"/>
      <c r="C287" s="16"/>
      <c r="D287" s="16"/>
      <c r="E287" s="50"/>
      <c r="F287" s="21"/>
      <c r="G287" s="21"/>
      <c r="H287" s="21"/>
      <c r="I287" s="61"/>
      <c r="J287" s="86"/>
      <c r="K287" s="504"/>
      <c r="L287" s="61"/>
    </row>
    <row r="288" spans="1:12" ht="15">
      <c r="A288" s="449" t="e">
        <v>#N/A</v>
      </c>
      <c r="B288" s="16"/>
      <c r="C288" s="16"/>
      <c r="D288" s="16"/>
      <c r="E288" s="58"/>
      <c r="F288" s="59"/>
      <c r="G288" s="59"/>
      <c r="H288" s="59"/>
      <c r="I288" s="61"/>
      <c r="K288" s="326"/>
      <c r="L288" s="61"/>
    </row>
    <row r="289" spans="1:12" ht="15">
      <c r="A289" s="449" t="e">
        <v>#N/A</v>
      </c>
      <c r="B289" s="16"/>
      <c r="C289" s="16"/>
      <c r="D289" s="16"/>
      <c r="E289" s="50"/>
      <c r="F289" s="21"/>
      <c r="G289" s="21"/>
      <c r="H289" s="21"/>
      <c r="I289" s="61"/>
      <c r="J289" s="86"/>
      <c r="K289" s="326"/>
      <c r="L289" s="61"/>
    </row>
    <row r="290" spans="1:12" ht="15">
      <c r="A290" s="449" t="e">
        <v>#N/A</v>
      </c>
      <c r="B290" s="16"/>
      <c r="C290" s="16"/>
      <c r="D290" s="16"/>
      <c r="E290" s="50"/>
      <c r="F290" s="21"/>
      <c r="G290" s="21"/>
      <c r="H290" s="21"/>
      <c r="I290" s="61"/>
      <c r="J290" s="86"/>
      <c r="K290" s="326"/>
      <c r="L290" s="61"/>
    </row>
    <row r="291" spans="1:12" ht="15">
      <c r="A291" s="449" t="e">
        <v>#N/A</v>
      </c>
      <c r="B291" s="16"/>
      <c r="C291" s="16"/>
      <c r="D291" s="16"/>
      <c r="E291" s="50"/>
      <c r="F291" s="21"/>
      <c r="G291" s="21"/>
      <c r="H291" s="21"/>
      <c r="I291" s="61"/>
      <c r="K291" s="326"/>
      <c r="L291" s="61"/>
    </row>
    <row r="292" spans="1:12" ht="15">
      <c r="A292" s="449" t="e">
        <v>#N/A</v>
      </c>
      <c r="B292" s="16"/>
      <c r="C292" s="16"/>
      <c r="D292" s="16"/>
      <c r="E292" s="60"/>
      <c r="F292" s="21"/>
      <c r="G292" s="21"/>
      <c r="H292" s="21"/>
      <c r="I292" s="61"/>
      <c r="K292" s="326"/>
      <c r="L292" s="61"/>
    </row>
    <row r="293" spans="1:12" ht="15">
      <c r="A293" s="449" t="e">
        <v>#N/A</v>
      </c>
      <c r="B293" s="16"/>
      <c r="C293" s="16"/>
      <c r="D293" s="16"/>
      <c r="E293" s="50"/>
      <c r="F293" s="21"/>
      <c r="G293" s="21"/>
      <c r="H293" s="21"/>
      <c r="I293" s="61"/>
      <c r="J293" s="86"/>
      <c r="K293" s="326"/>
      <c r="L293" s="61"/>
    </row>
    <row r="294" spans="1:12" ht="15">
      <c r="A294" s="449" t="e">
        <v>#N/A</v>
      </c>
      <c r="B294" s="16"/>
      <c r="C294" s="16"/>
      <c r="D294" s="16"/>
      <c r="E294" s="60"/>
      <c r="F294" s="20"/>
      <c r="G294" s="20"/>
      <c r="H294" s="20"/>
      <c r="I294" s="61"/>
      <c r="K294" s="326"/>
      <c r="L294" s="61"/>
    </row>
    <row r="295" spans="1:12" ht="15">
      <c r="A295" s="449" t="e">
        <v>#N/A</v>
      </c>
      <c r="B295" s="16"/>
      <c r="C295" s="16"/>
      <c r="D295" s="16"/>
      <c r="E295" s="60"/>
      <c r="F295" s="20"/>
      <c r="G295" s="20"/>
      <c r="H295" s="20"/>
      <c r="I295" s="61"/>
      <c r="K295" s="326"/>
      <c r="L295" s="61"/>
    </row>
    <row r="296" spans="1:12" ht="15">
      <c r="A296" s="449" t="e">
        <v>#N/A</v>
      </c>
      <c r="B296" s="16"/>
      <c r="C296" s="16"/>
      <c r="D296" s="16"/>
      <c r="E296" s="163"/>
      <c r="F296" s="472"/>
      <c r="G296" s="472"/>
      <c r="H296" s="472"/>
      <c r="I296" s="61"/>
      <c r="J296" s="86"/>
      <c r="K296" s="326"/>
      <c r="L296" s="61"/>
    </row>
    <row r="297" spans="1:12" ht="15">
      <c r="A297" s="449" t="e">
        <v>#N/A</v>
      </c>
      <c r="B297" s="16"/>
      <c r="C297" s="16"/>
      <c r="D297" s="16"/>
      <c r="E297" s="50"/>
      <c r="F297" s="21"/>
      <c r="G297" s="21"/>
      <c r="H297" s="21"/>
      <c r="I297" s="61"/>
      <c r="J297" s="86"/>
      <c r="K297" s="326"/>
      <c r="L297" s="61"/>
    </row>
    <row r="298" spans="1:12" ht="15">
      <c r="A298" s="449" t="e">
        <v>#N/A</v>
      </c>
      <c r="B298" s="16"/>
      <c r="C298" s="16"/>
      <c r="D298" s="16"/>
      <c r="E298" s="60"/>
      <c r="F298" s="20"/>
      <c r="G298" s="20"/>
      <c r="H298" s="20"/>
      <c r="I298" s="61"/>
      <c r="J298" s="86"/>
      <c r="K298" s="326"/>
      <c r="L298" s="61"/>
    </row>
    <row r="299" spans="1:12" ht="15">
      <c r="A299" s="449" t="e">
        <v>#N/A</v>
      </c>
      <c r="B299" s="16"/>
      <c r="C299" s="16"/>
      <c r="D299" s="16"/>
      <c r="E299" s="50"/>
      <c r="F299" s="21"/>
      <c r="G299" s="21"/>
      <c r="H299" s="21"/>
      <c r="I299" s="61"/>
      <c r="J299" s="86"/>
      <c r="K299" s="326"/>
      <c r="L299" s="61"/>
    </row>
    <row r="300" spans="1:12" ht="15">
      <c r="A300" s="449" t="e">
        <v>#N/A</v>
      </c>
      <c r="B300" s="16"/>
      <c r="C300" s="16"/>
      <c r="D300" s="16"/>
      <c r="E300" s="64"/>
      <c r="F300" s="65"/>
      <c r="G300" s="65"/>
      <c r="H300" s="65"/>
      <c r="I300" s="61"/>
      <c r="J300" s="86"/>
      <c r="K300" s="326"/>
      <c r="L300" s="61"/>
    </row>
    <row r="301" spans="2:11" ht="15">
      <c r="B301" s="41"/>
      <c r="C301" s="41"/>
      <c r="D301" s="41"/>
      <c r="E301" s="81"/>
      <c r="F301" s="39"/>
      <c r="G301" s="39"/>
      <c r="H301" s="39"/>
      <c r="J301" s="86"/>
      <c r="K301" s="87"/>
    </row>
    <row r="302" spans="2:11" ht="15">
      <c r="B302" s="41"/>
      <c r="C302" s="41"/>
      <c r="D302" s="41"/>
      <c r="E302" s="75"/>
      <c r="F302" s="37"/>
      <c r="G302" s="37"/>
      <c r="H302" s="37"/>
      <c r="J302" s="86"/>
      <c r="K302" s="87"/>
    </row>
    <row r="303" spans="2:11" ht="15">
      <c r="B303" s="41"/>
      <c r="C303" s="41"/>
      <c r="D303" s="41"/>
      <c r="E303" s="81"/>
      <c r="F303" s="39"/>
      <c r="G303" s="39"/>
      <c r="H303" s="39"/>
      <c r="J303" s="86"/>
      <c r="K303" s="87"/>
    </row>
    <row r="304" spans="2:11" ht="15">
      <c r="B304" s="41"/>
      <c r="C304" s="41"/>
      <c r="D304" s="41"/>
      <c r="E304" s="75"/>
      <c r="F304" s="37"/>
      <c r="G304" s="37"/>
      <c r="H304" s="37"/>
      <c r="J304" s="86"/>
      <c r="K304" s="87"/>
    </row>
    <row r="305" spans="2:11" ht="15">
      <c r="B305" s="41"/>
      <c r="C305" s="41"/>
      <c r="D305" s="41"/>
      <c r="E305" s="75"/>
      <c r="F305" s="37"/>
      <c r="G305" s="37"/>
      <c r="H305" s="37"/>
      <c r="J305" s="86"/>
      <c r="K305" s="87"/>
    </row>
    <row r="306" spans="2:11" ht="15">
      <c r="B306" s="41"/>
      <c r="C306" s="41"/>
      <c r="D306" s="41"/>
      <c r="E306" s="81"/>
      <c r="F306" s="39"/>
      <c r="G306" s="39"/>
      <c r="H306" s="39"/>
      <c r="J306" s="86"/>
      <c r="K306" s="87"/>
    </row>
    <row r="307" spans="2:11" ht="15">
      <c r="B307" s="41"/>
      <c r="C307" s="41"/>
      <c r="D307" s="41"/>
      <c r="E307" s="78"/>
      <c r="F307" s="38"/>
      <c r="G307" s="38"/>
      <c r="H307" s="38"/>
      <c r="J307" s="86"/>
      <c r="K307" s="87"/>
    </row>
    <row r="308" spans="2:11" ht="15">
      <c r="B308" s="41"/>
      <c r="C308" s="41"/>
      <c r="D308" s="41"/>
      <c r="E308" s="75"/>
      <c r="F308" s="37"/>
      <c r="G308" s="37"/>
      <c r="H308" s="37"/>
      <c r="K308" s="87"/>
    </row>
    <row r="309" spans="2:11" ht="15">
      <c r="B309" s="41"/>
      <c r="C309" s="41"/>
      <c r="D309" s="41"/>
      <c r="E309" s="75"/>
      <c r="F309" s="37"/>
      <c r="G309" s="37"/>
      <c r="H309" s="37"/>
      <c r="J309" s="86"/>
      <c r="K309" s="87"/>
    </row>
    <row r="310" spans="2:11" ht="15">
      <c r="B310" s="41"/>
      <c r="C310" s="41"/>
      <c r="D310" s="41"/>
      <c r="E310" s="75"/>
      <c r="F310" s="37"/>
      <c r="G310" s="37"/>
      <c r="H310" s="37"/>
      <c r="K310" s="87"/>
    </row>
    <row r="311" spans="2:11" ht="15">
      <c r="B311" s="41"/>
      <c r="C311" s="41"/>
      <c r="D311" s="41"/>
      <c r="E311" s="75"/>
      <c r="F311" s="37"/>
      <c r="G311" s="37"/>
      <c r="H311" s="37"/>
      <c r="K311" s="87"/>
    </row>
    <row r="312" spans="2:11" ht="15">
      <c r="B312" s="41"/>
      <c r="C312" s="41"/>
      <c r="D312" s="41"/>
      <c r="E312" s="75"/>
      <c r="F312" s="37"/>
      <c r="G312" s="37"/>
      <c r="H312" s="37"/>
      <c r="J312" s="86"/>
      <c r="K312" s="87"/>
    </row>
    <row r="313" spans="2:11" ht="15">
      <c r="B313" s="41"/>
      <c r="C313" s="41"/>
      <c r="D313" s="41"/>
      <c r="E313" s="75"/>
      <c r="F313" s="37"/>
      <c r="G313" s="37"/>
      <c r="H313" s="37"/>
      <c r="J313" s="86"/>
      <c r="K313" s="87"/>
    </row>
    <row r="314" spans="2:11" ht="15">
      <c r="B314" s="41"/>
      <c r="C314" s="41"/>
      <c r="D314" s="41"/>
      <c r="E314" s="78"/>
      <c r="F314" s="38"/>
      <c r="G314" s="38"/>
      <c r="H314" s="38"/>
      <c r="K314" s="87"/>
    </row>
    <row r="315" spans="2:11" ht="15">
      <c r="B315" s="41"/>
      <c r="C315" s="41"/>
      <c r="D315" s="41"/>
      <c r="E315" s="75"/>
      <c r="F315" s="37"/>
      <c r="G315" s="37"/>
      <c r="H315" s="37"/>
      <c r="J315" s="86"/>
      <c r="K315" s="87"/>
    </row>
    <row r="316" spans="2:11" ht="15">
      <c r="B316" s="41"/>
      <c r="C316" s="41"/>
      <c r="D316" s="41"/>
      <c r="E316" s="78"/>
      <c r="F316" s="38"/>
      <c r="G316" s="38"/>
      <c r="H316" s="38"/>
      <c r="J316" s="86"/>
      <c r="K316" s="87"/>
    </row>
    <row r="317" spans="2:11" ht="15">
      <c r="B317" s="41"/>
      <c r="C317" s="41"/>
      <c r="D317" s="41"/>
      <c r="E317" s="75"/>
      <c r="F317" s="37"/>
      <c r="G317" s="37"/>
      <c r="H317" s="37"/>
      <c r="J317" s="86"/>
      <c r="K317" s="87"/>
    </row>
    <row r="318" spans="2:11" ht="15">
      <c r="B318" s="41"/>
      <c r="C318" s="41"/>
      <c r="D318" s="41"/>
      <c r="E318" s="78"/>
      <c r="F318" s="38"/>
      <c r="G318" s="38"/>
      <c r="H318" s="38"/>
      <c r="K318" s="87"/>
    </row>
    <row r="319" spans="2:11" ht="15">
      <c r="B319" s="41"/>
      <c r="C319" s="41"/>
      <c r="D319" s="41"/>
      <c r="E319" s="75"/>
      <c r="F319" s="37"/>
      <c r="G319" s="37"/>
      <c r="H319" s="37"/>
      <c r="J319" s="86"/>
      <c r="K319" s="87"/>
    </row>
    <row r="320" spans="2:11" ht="15">
      <c r="B320" s="260"/>
      <c r="C320" s="41"/>
      <c r="D320" s="41"/>
      <c r="E320" s="92"/>
      <c r="F320" s="93"/>
      <c r="G320" s="93"/>
      <c r="H320" s="93"/>
      <c r="J320" s="86"/>
      <c r="K320" s="87"/>
    </row>
    <row r="321" spans="2:11" ht="15">
      <c r="B321" s="41"/>
      <c r="C321" s="41"/>
      <c r="D321" s="41"/>
      <c r="E321" s="75"/>
      <c r="F321" s="37"/>
      <c r="G321" s="37"/>
      <c r="H321" s="37"/>
      <c r="K321" s="87"/>
    </row>
    <row r="322" spans="2:11" ht="15">
      <c r="B322" s="41"/>
      <c r="C322" s="41"/>
      <c r="D322" s="41"/>
      <c r="E322" s="78"/>
      <c r="F322" s="38"/>
      <c r="G322" s="38"/>
      <c r="H322" s="38"/>
      <c r="J322" s="86"/>
      <c r="K322" s="87"/>
    </row>
    <row r="323" spans="2:11" ht="15">
      <c r="B323" s="41"/>
      <c r="C323" s="41"/>
      <c r="D323" s="41"/>
      <c r="E323" s="75"/>
      <c r="F323" s="37"/>
      <c r="G323" s="37"/>
      <c r="H323" s="37"/>
      <c r="J323" s="86"/>
      <c r="K323" s="87"/>
    </row>
    <row r="324" spans="2:11" ht="15">
      <c r="B324" s="41"/>
      <c r="C324" s="41"/>
      <c r="D324" s="41"/>
      <c r="E324" s="75"/>
      <c r="F324" s="37"/>
      <c r="G324" s="37"/>
      <c r="H324" s="37"/>
      <c r="J324" s="86"/>
      <c r="K324" s="87"/>
    </row>
    <row r="325" spans="2:11" ht="15">
      <c r="B325" s="41"/>
      <c r="C325" s="41"/>
      <c r="D325" s="41"/>
      <c r="E325" s="84"/>
      <c r="F325" s="85"/>
      <c r="G325" s="85"/>
      <c r="H325" s="85"/>
      <c r="J325" s="86"/>
      <c r="K325" s="87"/>
    </row>
    <row r="326" spans="2:11" ht="15">
      <c r="B326" s="41"/>
      <c r="C326" s="41"/>
      <c r="D326" s="41"/>
      <c r="E326" s="75"/>
      <c r="F326" s="37"/>
      <c r="G326" s="37"/>
      <c r="H326" s="37"/>
      <c r="J326" s="86"/>
      <c r="K326" s="87"/>
    </row>
    <row r="327" spans="2:11" ht="15">
      <c r="B327" s="41"/>
      <c r="C327" s="41"/>
      <c r="D327" s="41"/>
      <c r="E327" s="81"/>
      <c r="F327" s="37"/>
      <c r="G327" s="37"/>
      <c r="H327" s="37"/>
      <c r="J327" s="86"/>
      <c r="K327" s="87"/>
    </row>
    <row r="328" spans="2:11" ht="15">
      <c r="B328" s="41"/>
      <c r="C328" s="41"/>
      <c r="D328" s="41"/>
      <c r="E328" s="75"/>
      <c r="F328" s="37"/>
      <c r="G328" s="37"/>
      <c r="H328" s="37"/>
      <c r="J328" s="86"/>
      <c r="K328" s="87"/>
    </row>
    <row r="329" spans="2:11" ht="15">
      <c r="B329" s="41"/>
      <c r="C329" s="41"/>
      <c r="D329" s="41"/>
      <c r="E329" s="75"/>
      <c r="F329" s="37"/>
      <c r="G329" s="37"/>
      <c r="H329" s="37"/>
      <c r="J329" s="86"/>
      <c r="K329" s="87"/>
    </row>
    <row r="330" spans="2:11" ht="15">
      <c r="B330" s="41"/>
      <c r="C330" s="41"/>
      <c r="D330" s="41"/>
      <c r="E330" s="75"/>
      <c r="F330" s="37"/>
      <c r="G330" s="37"/>
      <c r="H330" s="37"/>
      <c r="J330" s="86"/>
      <c r="K330" s="87"/>
    </row>
    <row r="331" spans="2:11" ht="15">
      <c r="B331" s="41"/>
      <c r="C331" s="41"/>
      <c r="D331" s="41"/>
      <c r="E331" s="81"/>
      <c r="F331" s="39"/>
      <c r="G331" s="39"/>
      <c r="H331" s="39"/>
      <c r="J331" s="86"/>
      <c r="K331" s="87"/>
    </row>
    <row r="332" spans="2:11" ht="15">
      <c r="B332" s="41"/>
      <c r="C332" s="41"/>
      <c r="D332" s="41"/>
      <c r="E332" s="78"/>
      <c r="F332" s="38"/>
      <c r="G332" s="38"/>
      <c r="H332" s="38"/>
      <c r="K332" s="87"/>
    </row>
    <row r="333" spans="2:11" ht="15">
      <c r="B333" s="41"/>
      <c r="C333" s="41"/>
      <c r="D333" s="41"/>
      <c r="E333" s="78"/>
      <c r="F333" s="38"/>
      <c r="G333" s="38"/>
      <c r="H333" s="38"/>
      <c r="J333" s="86"/>
      <c r="K333" s="87"/>
    </row>
    <row r="334" spans="2:11" ht="15">
      <c r="B334" s="41"/>
      <c r="C334" s="41"/>
      <c r="D334" s="41"/>
      <c r="E334" s="75"/>
      <c r="F334" s="37"/>
      <c r="G334" s="37"/>
      <c r="H334" s="37"/>
      <c r="J334" s="86"/>
      <c r="K334" s="87"/>
    </row>
    <row r="335" spans="2:11" ht="15">
      <c r="B335" s="41"/>
      <c r="C335" s="41"/>
      <c r="D335" s="41"/>
      <c r="E335" s="75"/>
      <c r="F335" s="37"/>
      <c r="G335" s="37"/>
      <c r="H335" s="37"/>
      <c r="J335" s="86"/>
      <c r="K335" s="87"/>
    </row>
    <row r="336" spans="2:11" ht="15">
      <c r="B336" s="41"/>
      <c r="C336" s="41"/>
      <c r="D336" s="41"/>
      <c r="E336" s="75"/>
      <c r="F336" s="37"/>
      <c r="G336" s="37"/>
      <c r="H336" s="37"/>
      <c r="J336" s="86"/>
      <c r="K336" s="87"/>
    </row>
    <row r="337" spans="2:11" ht="15">
      <c r="B337" s="41"/>
      <c r="C337" s="41"/>
      <c r="D337" s="41"/>
      <c r="E337" s="78"/>
      <c r="F337" s="38"/>
      <c r="G337" s="38"/>
      <c r="H337" s="38"/>
      <c r="J337" s="86"/>
      <c r="K337" s="87"/>
    </row>
    <row r="338" spans="2:11" ht="15">
      <c r="B338" s="41"/>
      <c r="C338" s="41"/>
      <c r="D338" s="41"/>
      <c r="E338" s="81"/>
      <c r="F338" s="39"/>
      <c r="G338" s="39"/>
      <c r="H338" s="39"/>
      <c r="J338" s="86"/>
      <c r="K338" s="87"/>
    </row>
    <row r="339" spans="2:11" ht="15">
      <c r="B339" s="41"/>
      <c r="C339" s="41"/>
      <c r="D339" s="41"/>
      <c r="E339" s="81"/>
      <c r="F339" s="39"/>
      <c r="G339" s="39"/>
      <c r="H339" s="39"/>
      <c r="J339" s="86"/>
      <c r="K339" s="87"/>
    </row>
    <row r="340" spans="2:11" ht="15">
      <c r="B340" s="41"/>
      <c r="C340" s="41"/>
      <c r="D340" s="41"/>
      <c r="E340" s="78"/>
      <c r="F340" s="38"/>
      <c r="G340" s="38"/>
      <c r="H340" s="38"/>
      <c r="J340" s="86"/>
      <c r="K340" s="87"/>
    </row>
    <row r="341" spans="2:11" ht="15">
      <c r="B341" s="41"/>
      <c r="C341" s="41"/>
      <c r="D341" s="41"/>
      <c r="E341" s="78"/>
      <c r="F341" s="38"/>
      <c r="G341" s="38"/>
      <c r="H341" s="38"/>
      <c r="J341" s="86"/>
      <c r="K341" s="87"/>
    </row>
    <row r="342" spans="2:11" ht="15">
      <c r="B342" s="41"/>
      <c r="C342" s="41"/>
      <c r="D342" s="41"/>
      <c r="E342" s="75"/>
      <c r="F342" s="37"/>
      <c r="G342" s="37"/>
      <c r="H342" s="37"/>
      <c r="J342" s="86"/>
      <c r="K342" s="219"/>
    </row>
    <row r="343" spans="2:11" ht="15">
      <c r="B343" s="41"/>
      <c r="C343" s="41"/>
      <c r="D343" s="41"/>
      <c r="E343" s="81"/>
      <c r="F343" s="39"/>
      <c r="G343" s="39"/>
      <c r="H343" s="39"/>
      <c r="K343" s="87"/>
    </row>
    <row r="344" spans="2:11" ht="15">
      <c r="B344" s="41"/>
      <c r="C344" s="41"/>
      <c r="D344" s="41"/>
      <c r="E344" s="75"/>
      <c r="F344" s="37"/>
      <c r="G344" s="37"/>
      <c r="H344" s="37"/>
      <c r="K344" s="87"/>
    </row>
    <row r="345" spans="2:11" ht="15">
      <c r="B345" s="41"/>
      <c r="C345" s="41"/>
      <c r="D345" s="41"/>
      <c r="E345" s="75"/>
      <c r="F345" s="37"/>
      <c r="G345" s="37"/>
      <c r="H345" s="37"/>
      <c r="J345" s="86"/>
      <c r="K345" s="87"/>
    </row>
    <row r="346" spans="2:11" ht="15">
      <c r="B346" s="41"/>
      <c r="C346" s="41"/>
      <c r="D346" s="41"/>
      <c r="E346" s="75"/>
      <c r="F346" s="37"/>
      <c r="G346" s="37"/>
      <c r="H346" s="37"/>
      <c r="J346" s="86"/>
      <c r="K346" s="87"/>
    </row>
    <row r="347" spans="2:11" ht="15">
      <c r="B347" s="41"/>
      <c r="C347" s="41"/>
      <c r="D347" s="41"/>
      <c r="E347" s="75"/>
      <c r="F347" s="37"/>
      <c r="G347" s="37"/>
      <c r="H347" s="37"/>
      <c r="J347" s="86"/>
      <c r="K347" s="87"/>
    </row>
    <row r="348" spans="2:11" ht="15">
      <c r="B348" s="41"/>
      <c r="C348" s="41"/>
      <c r="D348" s="41"/>
      <c r="E348" s="75"/>
      <c r="F348" s="37"/>
      <c r="G348" s="37"/>
      <c r="H348" s="37"/>
      <c r="K348" s="87"/>
    </row>
    <row r="349" spans="2:11" ht="15">
      <c r="B349" s="41"/>
      <c r="C349" s="41"/>
      <c r="D349" s="41"/>
      <c r="E349" s="75"/>
      <c r="F349" s="37"/>
      <c r="G349" s="37"/>
      <c r="H349" s="37"/>
      <c r="J349" s="86"/>
      <c r="K349" s="87"/>
    </row>
    <row r="350" spans="2:11" ht="15">
      <c r="B350" s="41"/>
      <c r="C350" s="41"/>
      <c r="D350" s="41"/>
      <c r="E350" s="75"/>
      <c r="F350" s="37"/>
      <c r="G350" s="37"/>
      <c r="H350" s="37"/>
      <c r="J350" s="86"/>
      <c r="K350" s="87"/>
    </row>
    <row r="351" spans="2:11" ht="15">
      <c r="B351" s="41"/>
      <c r="C351" s="41"/>
      <c r="D351" s="41"/>
      <c r="E351" s="75"/>
      <c r="F351" s="37"/>
      <c r="G351" s="37"/>
      <c r="H351" s="37"/>
      <c r="J351" s="86"/>
      <c r="K351" s="87"/>
    </row>
    <row r="352" spans="2:11" ht="15">
      <c r="B352" s="41"/>
      <c r="C352" s="41"/>
      <c r="D352" s="41"/>
      <c r="E352" s="81"/>
      <c r="F352" s="39"/>
      <c r="G352" s="39"/>
      <c r="H352" s="39"/>
      <c r="K352" s="87"/>
    </row>
    <row r="353" spans="2:11" ht="15">
      <c r="B353" s="41"/>
      <c r="C353" s="41"/>
      <c r="D353" s="41"/>
      <c r="E353" s="78"/>
      <c r="F353" s="38"/>
      <c r="G353" s="38"/>
      <c r="H353" s="38"/>
      <c r="K353" s="87"/>
    </row>
    <row r="354" spans="2:11" ht="15">
      <c r="B354" s="41"/>
      <c r="C354" s="41"/>
      <c r="D354" s="41"/>
      <c r="E354" s="78"/>
      <c r="F354" s="38"/>
      <c r="G354" s="38"/>
      <c r="H354" s="38"/>
      <c r="J354" s="86"/>
      <c r="K354" s="87"/>
    </row>
    <row r="355" spans="2:11" ht="15">
      <c r="B355" s="41"/>
      <c r="C355" s="41"/>
      <c r="D355" s="41"/>
      <c r="E355" s="78"/>
      <c r="F355" s="38"/>
      <c r="G355" s="38"/>
      <c r="H355" s="38"/>
      <c r="J355" s="86"/>
      <c r="K355" s="87"/>
    </row>
    <row r="356" spans="2:11" ht="15">
      <c r="B356" s="41"/>
      <c r="C356" s="41"/>
      <c r="D356" s="41"/>
      <c r="E356" s="75"/>
      <c r="F356" s="37"/>
      <c r="G356" s="37"/>
      <c r="H356" s="37"/>
      <c r="J356" s="86"/>
      <c r="K356" s="87"/>
    </row>
    <row r="357" spans="2:11" ht="15">
      <c r="B357" s="41"/>
      <c r="C357" s="41"/>
      <c r="D357" s="41"/>
      <c r="E357" s="75"/>
      <c r="F357" s="37"/>
      <c r="G357" s="37"/>
      <c r="H357" s="37"/>
      <c r="K357" s="87"/>
    </row>
    <row r="358" spans="2:11" ht="15">
      <c r="B358" s="41"/>
      <c r="C358" s="41"/>
      <c r="D358" s="41"/>
      <c r="E358" s="78"/>
      <c r="F358" s="38"/>
      <c r="G358" s="38"/>
      <c r="H358" s="38"/>
      <c r="K358" s="87"/>
    </row>
    <row r="359" spans="2:11" ht="15">
      <c r="B359" s="41"/>
      <c r="C359" s="41"/>
      <c r="D359" s="41"/>
      <c r="E359" s="78"/>
      <c r="F359" s="38"/>
      <c r="G359" s="38"/>
      <c r="H359" s="38"/>
      <c r="K359" s="87"/>
    </row>
    <row r="360" spans="2:11" ht="15">
      <c r="B360" s="41"/>
      <c r="C360" s="98"/>
      <c r="D360" s="98"/>
      <c r="E360" s="94"/>
      <c r="F360" s="99"/>
      <c r="G360" s="99"/>
      <c r="H360" s="99"/>
      <c r="J360" s="86"/>
      <c r="K360" s="219"/>
    </row>
    <row r="361" spans="2:11" ht="15">
      <c r="B361" s="41"/>
      <c r="C361" s="41"/>
      <c r="D361" s="41"/>
      <c r="E361" s="78"/>
      <c r="F361" s="38"/>
      <c r="G361" s="38"/>
      <c r="H361" s="38"/>
      <c r="J361" s="86"/>
      <c r="K361" s="87"/>
    </row>
    <row r="362" spans="2:11" ht="15">
      <c r="B362" s="41"/>
      <c r="C362" s="41"/>
      <c r="D362" s="41"/>
      <c r="E362" s="75"/>
      <c r="F362" s="37"/>
      <c r="G362" s="37"/>
      <c r="H362" s="37"/>
      <c r="K362" s="87"/>
    </row>
    <row r="363" spans="2:11" ht="15">
      <c r="B363" s="41"/>
      <c r="C363" s="41"/>
      <c r="D363" s="41"/>
      <c r="E363" s="75"/>
      <c r="F363" s="37"/>
      <c r="G363" s="37"/>
      <c r="H363" s="37"/>
      <c r="J363" s="86"/>
      <c r="K363" s="87"/>
    </row>
    <row r="364" spans="2:11" ht="15">
      <c r="B364" s="41"/>
      <c r="C364" s="41"/>
      <c r="D364" s="41"/>
      <c r="E364" s="78"/>
      <c r="F364" s="38"/>
      <c r="G364" s="38"/>
      <c r="H364" s="38"/>
      <c r="J364" s="86"/>
      <c r="K364" s="219"/>
    </row>
    <row r="365" spans="2:11" ht="15">
      <c r="B365" s="41"/>
      <c r="C365" s="41"/>
      <c r="D365" s="41"/>
      <c r="E365" s="81"/>
      <c r="F365" s="39"/>
      <c r="G365" s="39"/>
      <c r="H365" s="39"/>
      <c r="K365" s="87"/>
    </row>
    <row r="366" spans="2:11" ht="15">
      <c r="B366" s="41"/>
      <c r="C366" s="41"/>
      <c r="D366" s="41"/>
      <c r="E366" s="75"/>
      <c r="F366" s="37"/>
      <c r="G366" s="37"/>
      <c r="H366" s="37"/>
      <c r="J366" s="86"/>
      <c r="K366" s="87"/>
    </row>
    <row r="367" spans="2:11" ht="15">
      <c r="B367" s="41"/>
      <c r="C367" s="41"/>
      <c r="D367" s="41"/>
      <c r="E367" s="75"/>
      <c r="F367" s="37"/>
      <c r="G367" s="37"/>
      <c r="H367" s="37"/>
      <c r="J367" s="86"/>
      <c r="K367" s="87"/>
    </row>
    <row r="368" spans="2:11" ht="15">
      <c r="B368" s="41"/>
      <c r="C368" s="41"/>
      <c r="D368" s="41"/>
      <c r="E368" s="81"/>
      <c r="F368" s="39"/>
      <c r="G368" s="39"/>
      <c r="H368" s="39"/>
      <c r="K368" s="87"/>
    </row>
    <row r="369" spans="2:11" ht="15">
      <c r="B369" s="41"/>
      <c r="C369" s="41"/>
      <c r="D369" s="41"/>
      <c r="E369" s="100"/>
      <c r="F369" s="101"/>
      <c r="G369" s="101"/>
      <c r="H369" s="101"/>
      <c r="J369" s="86"/>
      <c r="K369" s="87"/>
    </row>
    <row r="370" spans="2:11" ht="15">
      <c r="B370" s="41"/>
      <c r="C370" s="41"/>
      <c r="D370" s="41"/>
      <c r="E370" s="78"/>
      <c r="F370" s="38"/>
      <c r="G370" s="38"/>
      <c r="H370" s="38"/>
      <c r="J370" s="86"/>
      <c r="K370" s="87"/>
    </row>
    <row r="371" spans="2:11" ht="15">
      <c r="B371" s="41"/>
      <c r="C371" s="41"/>
      <c r="D371" s="41"/>
      <c r="E371" s="78"/>
      <c r="F371" s="38"/>
      <c r="G371" s="38"/>
      <c r="H371" s="38"/>
      <c r="J371" s="86"/>
      <c r="K371" s="87"/>
    </row>
    <row r="372" spans="2:11" ht="15">
      <c r="B372" s="41"/>
      <c r="C372" s="41"/>
      <c r="D372" s="41"/>
      <c r="E372" s="75"/>
      <c r="F372" s="37"/>
      <c r="G372" s="37"/>
      <c r="H372" s="37"/>
      <c r="J372" s="86"/>
      <c r="K372" s="87"/>
    </row>
    <row r="373" spans="2:11" ht="15">
      <c r="B373" s="41"/>
      <c r="C373" s="41"/>
      <c r="D373" s="41"/>
      <c r="E373" s="78"/>
      <c r="F373" s="38"/>
      <c r="G373" s="38"/>
      <c r="H373" s="38"/>
      <c r="J373" s="86"/>
      <c r="K373" s="87"/>
    </row>
    <row r="374" spans="2:11" ht="15">
      <c r="B374" s="41"/>
      <c r="C374" s="41"/>
      <c r="D374" s="41"/>
      <c r="E374" s="78"/>
      <c r="F374" s="38"/>
      <c r="G374" s="38"/>
      <c r="H374" s="38"/>
      <c r="J374" s="86"/>
      <c r="K374" s="87"/>
    </row>
    <row r="375" spans="2:11" ht="15">
      <c r="B375" s="41"/>
      <c r="C375" s="41"/>
      <c r="D375" s="41"/>
      <c r="E375" s="75"/>
      <c r="F375" s="37"/>
      <c r="G375" s="37"/>
      <c r="H375" s="37"/>
      <c r="J375" s="86"/>
      <c r="K375" s="87"/>
    </row>
    <row r="376" spans="2:11" ht="15">
      <c r="B376" s="41"/>
      <c r="C376" s="41"/>
      <c r="D376" s="41"/>
      <c r="E376" s="75"/>
      <c r="F376" s="37"/>
      <c r="G376" s="37"/>
      <c r="H376" s="37"/>
      <c r="K376" s="87"/>
    </row>
    <row r="377" spans="2:11" ht="15">
      <c r="B377" s="41"/>
      <c r="C377" s="41"/>
      <c r="D377" s="41"/>
      <c r="E377" s="84"/>
      <c r="F377" s="85"/>
      <c r="G377" s="85"/>
      <c r="H377" s="85"/>
      <c r="J377" s="86"/>
      <c r="K377" s="87"/>
    </row>
    <row r="378" spans="2:11" ht="15">
      <c r="B378" s="41"/>
      <c r="C378" s="41"/>
      <c r="D378" s="41"/>
      <c r="E378" s="75"/>
      <c r="F378" s="37"/>
      <c r="G378" s="37"/>
      <c r="H378" s="37"/>
      <c r="K378" s="87"/>
    </row>
    <row r="379" spans="2:11" ht="15">
      <c r="B379" s="41"/>
      <c r="C379" s="41"/>
      <c r="D379" s="41"/>
      <c r="E379" s="78"/>
      <c r="F379" s="38"/>
      <c r="G379" s="38"/>
      <c r="H379" s="38"/>
      <c r="J379" s="86"/>
      <c r="K379" s="219"/>
    </row>
    <row r="380" spans="2:11" ht="15">
      <c r="B380" s="41"/>
      <c r="C380" s="41"/>
      <c r="D380" s="41"/>
      <c r="E380" s="75"/>
      <c r="F380" s="37"/>
      <c r="G380" s="37"/>
      <c r="H380" s="37"/>
      <c r="J380" s="86"/>
      <c r="K380" s="87"/>
    </row>
    <row r="381" spans="2:11" ht="15">
      <c r="B381" s="41"/>
      <c r="C381" s="41"/>
      <c r="D381" s="41"/>
      <c r="E381" s="75"/>
      <c r="F381" s="37"/>
      <c r="G381" s="37"/>
      <c r="H381" s="37"/>
      <c r="J381" s="86"/>
      <c r="K381" s="87"/>
    </row>
    <row r="382" spans="2:11" ht="15">
      <c r="B382" s="41"/>
      <c r="C382" s="41"/>
      <c r="D382" s="41"/>
      <c r="E382" s="75"/>
      <c r="F382" s="37"/>
      <c r="G382" s="37"/>
      <c r="H382" s="37"/>
      <c r="K382" s="87"/>
    </row>
    <row r="383" spans="2:11" ht="15">
      <c r="B383" s="41"/>
      <c r="C383" s="41"/>
      <c r="D383" s="41"/>
      <c r="E383" s="75"/>
      <c r="F383" s="37"/>
      <c r="G383" s="37"/>
      <c r="H383" s="37"/>
      <c r="K383" s="87"/>
    </row>
    <row r="384" spans="2:11" ht="15">
      <c r="B384" s="41"/>
      <c r="C384" s="41"/>
      <c r="D384" s="41"/>
      <c r="E384" s="75"/>
      <c r="F384" s="37"/>
      <c r="G384" s="37"/>
      <c r="H384" s="37"/>
      <c r="J384" s="86"/>
      <c r="K384" s="87"/>
    </row>
    <row r="385" spans="2:11" ht="15">
      <c r="B385" s="41"/>
      <c r="C385" s="41"/>
      <c r="D385" s="41"/>
      <c r="E385" s="75"/>
      <c r="F385" s="37"/>
      <c r="G385" s="37"/>
      <c r="H385" s="37"/>
      <c r="K385" s="87"/>
    </row>
    <row r="386" spans="2:11" ht="15">
      <c r="B386" s="41"/>
      <c r="C386" s="41"/>
      <c r="D386" s="41"/>
      <c r="E386" s="81"/>
      <c r="F386" s="39"/>
      <c r="G386" s="39"/>
      <c r="H386" s="39"/>
      <c r="J386" s="86"/>
      <c r="K386" s="87"/>
    </row>
    <row r="387" spans="2:11" ht="15">
      <c r="B387" s="41"/>
      <c r="C387" s="41"/>
      <c r="D387" s="41"/>
      <c r="E387" s="75"/>
      <c r="F387" s="37"/>
      <c r="G387" s="37"/>
      <c r="H387" s="37"/>
      <c r="K387" s="87"/>
    </row>
    <row r="388" spans="2:11" ht="15">
      <c r="B388" s="41"/>
      <c r="C388" s="41"/>
      <c r="D388" s="41"/>
      <c r="E388" s="84"/>
      <c r="F388" s="85"/>
      <c r="G388" s="85"/>
      <c r="H388" s="85"/>
      <c r="J388" s="86"/>
      <c r="K388" s="87"/>
    </row>
    <row r="389" spans="2:11" ht="15">
      <c r="B389" s="41"/>
      <c r="C389" s="41"/>
      <c r="D389" s="41"/>
      <c r="E389" s="75"/>
      <c r="F389" s="37"/>
      <c r="G389" s="37"/>
      <c r="H389" s="37"/>
      <c r="J389" s="86"/>
      <c r="K389" s="87"/>
    </row>
    <row r="390" spans="2:11" ht="15">
      <c r="B390" s="41"/>
      <c r="C390" s="41"/>
      <c r="D390" s="41"/>
      <c r="E390" s="81"/>
      <c r="F390" s="39"/>
      <c r="G390" s="39"/>
      <c r="H390" s="39"/>
      <c r="J390" s="86"/>
      <c r="K390" s="87"/>
    </row>
    <row r="391" spans="2:11" ht="15">
      <c r="B391" s="41"/>
      <c r="C391" s="41"/>
      <c r="D391" s="41"/>
      <c r="E391" s="81"/>
      <c r="F391" s="39"/>
      <c r="G391" s="39"/>
      <c r="H391" s="39"/>
      <c r="K391" s="87"/>
    </row>
    <row r="392" spans="2:11" ht="15">
      <c r="B392" s="41"/>
      <c r="C392" s="41"/>
      <c r="D392" s="41"/>
      <c r="E392" s="75"/>
      <c r="F392" s="37"/>
      <c r="G392" s="37"/>
      <c r="H392" s="37"/>
      <c r="J392" s="86"/>
      <c r="K392" s="87"/>
    </row>
    <row r="393" spans="2:11" ht="15">
      <c r="B393" s="41"/>
      <c r="C393" s="41"/>
      <c r="D393" s="41"/>
      <c r="E393" s="75"/>
      <c r="F393" s="37"/>
      <c r="G393" s="37"/>
      <c r="H393" s="37"/>
      <c r="K393" s="87"/>
    </row>
    <row r="394" spans="2:11" ht="15">
      <c r="B394" s="41"/>
      <c r="C394" s="41"/>
      <c r="D394" s="41"/>
      <c r="E394" s="75"/>
      <c r="F394" s="37"/>
      <c r="G394" s="37"/>
      <c r="H394" s="37"/>
      <c r="J394" s="86"/>
      <c r="K394" s="87"/>
    </row>
    <row r="395" spans="2:11" ht="15">
      <c r="B395" s="41"/>
      <c r="C395" s="41"/>
      <c r="D395" s="41"/>
      <c r="E395" s="75"/>
      <c r="F395" s="37"/>
      <c r="G395" s="37"/>
      <c r="H395" s="37"/>
      <c r="J395" s="86"/>
      <c r="K395" s="87"/>
    </row>
    <row r="396" spans="2:11" ht="15">
      <c r="B396" s="41"/>
      <c r="C396" s="41"/>
      <c r="D396" s="41"/>
      <c r="E396" s="353"/>
      <c r="F396" s="354"/>
      <c r="G396" s="354"/>
      <c r="H396" s="354"/>
      <c r="K396" s="87"/>
    </row>
    <row r="397" spans="2:11" ht="15">
      <c r="B397" s="41"/>
      <c r="C397" s="41"/>
      <c r="D397" s="41"/>
      <c r="E397" s="81"/>
      <c r="F397" s="37"/>
      <c r="G397" s="37"/>
      <c r="H397" s="37"/>
      <c r="J397" s="86"/>
      <c r="K397" s="87"/>
    </row>
    <row r="398" spans="2:11" ht="15">
      <c r="B398" s="41"/>
      <c r="C398" s="41"/>
      <c r="D398" s="41"/>
      <c r="E398" s="75"/>
      <c r="F398" s="37"/>
      <c r="G398" s="37"/>
      <c r="H398" s="37"/>
      <c r="K398" s="87"/>
    </row>
    <row r="399" spans="2:11" ht="15">
      <c r="B399" s="41"/>
      <c r="C399" s="41"/>
      <c r="D399" s="41"/>
      <c r="E399" s="75"/>
      <c r="F399" s="37"/>
      <c r="G399" s="37"/>
      <c r="H399" s="37"/>
      <c r="K399" s="87"/>
    </row>
    <row r="400" spans="2:11" ht="15">
      <c r="B400" s="41"/>
      <c r="C400" s="41"/>
      <c r="D400" s="41"/>
      <c r="E400" s="75"/>
      <c r="F400" s="37"/>
      <c r="G400" s="37"/>
      <c r="H400" s="37"/>
      <c r="J400" s="86"/>
      <c r="K400" s="87"/>
    </row>
    <row r="401" spans="2:11" ht="15">
      <c r="B401" s="41"/>
      <c r="C401" s="41"/>
      <c r="D401" s="41"/>
      <c r="E401" s="75"/>
      <c r="F401" s="37"/>
      <c r="G401" s="37"/>
      <c r="H401" s="37"/>
      <c r="J401" s="86"/>
      <c r="K401" s="87"/>
    </row>
    <row r="402" spans="2:11" ht="15">
      <c r="B402" s="41"/>
      <c r="C402" s="41"/>
      <c r="D402" s="41"/>
      <c r="E402" s="81"/>
      <c r="F402" s="39"/>
      <c r="G402" s="39"/>
      <c r="H402" s="39"/>
      <c r="K402" s="87"/>
    </row>
    <row r="403" spans="2:11" ht="15">
      <c r="B403" s="41"/>
      <c r="C403" s="41"/>
      <c r="D403" s="41"/>
      <c r="E403" s="78"/>
      <c r="F403" s="38"/>
      <c r="G403" s="38"/>
      <c r="H403" s="38"/>
      <c r="J403" s="86"/>
      <c r="K403" s="87"/>
    </row>
    <row r="404" spans="2:11" ht="15">
      <c r="B404" s="293"/>
      <c r="C404" s="41"/>
      <c r="D404" s="41"/>
      <c r="E404" s="81"/>
      <c r="F404" s="39"/>
      <c r="G404" s="39"/>
      <c r="H404" s="39"/>
      <c r="J404" s="86"/>
      <c r="K404" s="87"/>
    </row>
    <row r="405" spans="2:11" ht="15">
      <c r="B405" s="41"/>
      <c r="C405" s="41"/>
      <c r="D405" s="41"/>
      <c r="E405" s="75"/>
      <c r="F405" s="37"/>
      <c r="G405" s="37"/>
      <c r="H405" s="37"/>
      <c r="J405" s="86"/>
      <c r="K405" s="87"/>
    </row>
    <row r="406" spans="2:11" ht="15">
      <c r="B406" s="41"/>
      <c r="C406" s="41"/>
      <c r="D406" s="41"/>
      <c r="E406" s="81"/>
      <c r="F406" s="39"/>
      <c r="G406" s="39"/>
      <c r="H406" s="39"/>
      <c r="J406" s="86"/>
      <c r="K406" s="87"/>
    </row>
    <row r="407" spans="2:11" ht="15">
      <c r="B407" s="41"/>
      <c r="C407" s="41"/>
      <c r="D407" s="41"/>
      <c r="E407" s="81"/>
      <c r="F407" s="37"/>
      <c r="G407" s="37"/>
      <c r="H407" s="37"/>
      <c r="J407" s="86"/>
      <c r="K407" s="87"/>
    </row>
    <row r="408" spans="2:11" ht="15">
      <c r="B408" s="41"/>
      <c r="C408" s="41"/>
      <c r="D408" s="41"/>
      <c r="E408" s="75"/>
      <c r="F408" s="37"/>
      <c r="G408" s="37"/>
      <c r="H408" s="37"/>
      <c r="J408" s="86"/>
      <c r="K408" s="87"/>
    </row>
    <row r="409" spans="2:11" ht="15">
      <c r="B409" s="41"/>
      <c r="C409" s="41"/>
      <c r="D409" s="41"/>
      <c r="E409" s="75"/>
      <c r="F409" s="37"/>
      <c r="G409" s="37"/>
      <c r="H409" s="37"/>
      <c r="K409" s="87"/>
    </row>
    <row r="410" spans="2:11" ht="15">
      <c r="B410" s="41"/>
      <c r="C410" s="41"/>
      <c r="D410" s="41"/>
      <c r="E410" s="81"/>
      <c r="F410" s="39"/>
      <c r="G410" s="39"/>
      <c r="H410" s="39"/>
      <c r="J410" s="86"/>
      <c r="K410" s="87"/>
    </row>
    <row r="411" spans="2:11" ht="15">
      <c r="B411" s="41"/>
      <c r="C411" s="41"/>
      <c r="D411" s="41"/>
      <c r="E411" s="75"/>
      <c r="F411" s="37"/>
      <c r="G411" s="37"/>
      <c r="H411" s="37"/>
      <c r="J411" s="86"/>
      <c r="K411" s="87"/>
    </row>
    <row r="412" spans="2:11" ht="15">
      <c r="B412" s="41"/>
      <c r="C412" s="41"/>
      <c r="D412" s="41"/>
      <c r="E412" s="353"/>
      <c r="F412" s="354"/>
      <c r="G412" s="354"/>
      <c r="H412" s="354"/>
      <c r="K412" s="87"/>
    </row>
    <row r="413" spans="2:11" ht="15">
      <c r="B413" s="41"/>
      <c r="C413" s="41"/>
      <c r="D413" s="41"/>
      <c r="E413" s="75"/>
      <c r="F413" s="37"/>
      <c r="G413" s="37"/>
      <c r="H413" s="37"/>
      <c r="J413" s="86"/>
      <c r="K413" s="87"/>
    </row>
    <row r="414" spans="2:11" ht="15">
      <c r="B414" s="41"/>
      <c r="C414" s="41"/>
      <c r="D414" s="41"/>
      <c r="E414" s="78"/>
      <c r="F414" s="38"/>
      <c r="G414" s="38"/>
      <c r="H414" s="38"/>
      <c r="K414" s="219"/>
    </row>
    <row r="415" spans="2:11" ht="15">
      <c r="B415" s="41"/>
      <c r="C415" s="41"/>
      <c r="D415" s="41"/>
      <c r="E415" s="75"/>
      <c r="F415" s="37"/>
      <c r="G415" s="37"/>
      <c r="H415" s="37"/>
      <c r="K415" s="87"/>
    </row>
    <row r="416" spans="2:11" ht="15">
      <c r="B416" s="41"/>
      <c r="C416" s="41"/>
      <c r="D416" s="41"/>
      <c r="E416" s="81"/>
      <c r="F416" s="39"/>
      <c r="G416" s="39"/>
      <c r="H416" s="39"/>
      <c r="J416" s="86"/>
      <c r="K416" s="87"/>
    </row>
    <row r="417" spans="2:11" ht="15">
      <c r="B417" s="41"/>
      <c r="C417" s="41"/>
      <c r="D417" s="41"/>
      <c r="E417" s="81"/>
      <c r="F417" s="37"/>
      <c r="G417" s="37"/>
      <c r="H417" s="37"/>
      <c r="K417" s="87"/>
    </row>
    <row r="418" spans="2:11" ht="15">
      <c r="B418" s="41"/>
      <c r="C418" s="41"/>
      <c r="D418" s="41"/>
      <c r="E418" s="75"/>
      <c r="F418" s="37"/>
      <c r="G418" s="37"/>
      <c r="H418" s="37"/>
      <c r="K418" s="87"/>
    </row>
    <row r="419" spans="2:11" ht="15">
      <c r="B419" s="41"/>
      <c r="C419" s="41"/>
      <c r="D419" s="41"/>
      <c r="E419" s="75"/>
      <c r="F419" s="37"/>
      <c r="G419" s="37"/>
      <c r="H419" s="37"/>
      <c r="K419" s="87"/>
    </row>
    <row r="420" spans="2:11" ht="15">
      <c r="B420" s="41"/>
      <c r="C420" s="41"/>
      <c r="D420" s="41"/>
      <c r="E420" s="353"/>
      <c r="F420" s="354"/>
      <c r="G420" s="354"/>
      <c r="H420" s="354"/>
      <c r="K420" s="87"/>
    </row>
    <row r="421" spans="2:11" ht="15">
      <c r="B421" s="41"/>
      <c r="C421" s="41"/>
      <c r="D421" s="41"/>
      <c r="E421" s="75"/>
      <c r="F421" s="37"/>
      <c r="G421" s="37"/>
      <c r="H421" s="37"/>
      <c r="J421" s="86"/>
      <c r="K421" s="87"/>
    </row>
    <row r="422" spans="2:11" ht="15">
      <c r="B422" s="41"/>
      <c r="C422" s="41"/>
      <c r="D422" s="41"/>
      <c r="E422" s="75"/>
      <c r="F422" s="37"/>
      <c r="G422" s="37"/>
      <c r="H422" s="37"/>
      <c r="J422" s="86"/>
      <c r="K422" s="87"/>
    </row>
    <row r="423" spans="2:11" ht="15">
      <c r="B423" s="41"/>
      <c r="C423" s="41"/>
      <c r="D423" s="41"/>
      <c r="E423" s="78"/>
      <c r="F423" s="38"/>
      <c r="G423" s="38"/>
      <c r="H423" s="38"/>
      <c r="J423" s="86"/>
      <c r="K423" s="87"/>
    </row>
    <row r="424" spans="2:11" ht="15">
      <c r="B424" s="41"/>
      <c r="C424" s="41"/>
      <c r="D424" s="41"/>
      <c r="E424" s="78"/>
      <c r="F424" s="38"/>
      <c r="G424" s="38"/>
      <c r="H424" s="38"/>
      <c r="J424" s="86"/>
      <c r="K424" s="87"/>
    </row>
    <row r="425" spans="2:11" ht="15">
      <c r="B425" s="41"/>
      <c r="C425" s="41"/>
      <c r="D425" s="41"/>
      <c r="E425" s="75"/>
      <c r="F425" s="37"/>
      <c r="G425" s="37"/>
      <c r="H425" s="37"/>
      <c r="J425" s="86"/>
      <c r="K425" s="87"/>
    </row>
    <row r="426" spans="2:11" ht="15">
      <c r="B426" s="41"/>
      <c r="C426" s="41"/>
      <c r="D426" s="41"/>
      <c r="E426" s="75"/>
      <c r="F426" s="37"/>
      <c r="G426" s="37"/>
      <c r="H426" s="37"/>
      <c r="K426" s="219"/>
    </row>
    <row r="427" spans="2:11" ht="15">
      <c r="B427" s="41"/>
      <c r="C427" s="98"/>
      <c r="D427" s="98"/>
      <c r="E427" s="84"/>
      <c r="F427" s="85"/>
      <c r="G427" s="85"/>
      <c r="H427" s="85"/>
      <c r="J427" s="86"/>
      <c r="K427" s="219"/>
    </row>
    <row r="428" spans="2:11" ht="15">
      <c r="B428" s="41"/>
      <c r="C428" s="41"/>
      <c r="D428" s="41"/>
      <c r="E428" s="78"/>
      <c r="F428" s="38"/>
      <c r="G428" s="38"/>
      <c r="H428" s="38"/>
      <c r="K428" s="87"/>
    </row>
    <row r="429" spans="2:11" ht="15">
      <c r="B429" s="41"/>
      <c r="C429" s="41"/>
      <c r="D429" s="41"/>
      <c r="E429" s="78"/>
      <c r="F429" s="38"/>
      <c r="G429" s="38"/>
      <c r="H429" s="38"/>
      <c r="J429" s="86"/>
      <c r="K429" s="87"/>
    </row>
    <row r="430" spans="2:11" ht="15">
      <c r="B430" s="41"/>
      <c r="C430" s="41"/>
      <c r="D430" s="41"/>
      <c r="E430" s="75"/>
      <c r="F430" s="37"/>
      <c r="G430" s="37"/>
      <c r="H430" s="37"/>
      <c r="J430" s="86"/>
      <c r="K430" s="87"/>
    </row>
    <row r="431" spans="2:11" ht="15">
      <c r="B431" s="41"/>
      <c r="C431" s="41"/>
      <c r="D431" s="41"/>
      <c r="E431" s="353"/>
      <c r="F431" s="354"/>
      <c r="G431" s="354"/>
      <c r="H431" s="354"/>
      <c r="K431" s="87"/>
    </row>
    <row r="432" spans="2:11" ht="15">
      <c r="B432" s="41"/>
      <c r="C432" s="41"/>
      <c r="D432" s="41"/>
      <c r="E432" s="75"/>
      <c r="F432" s="37"/>
      <c r="G432" s="37"/>
      <c r="H432" s="37"/>
      <c r="J432" s="86"/>
      <c r="K432" s="87"/>
    </row>
    <row r="433" spans="2:11" ht="15">
      <c r="B433" s="41"/>
      <c r="C433" s="41"/>
      <c r="D433" s="41"/>
      <c r="E433" s="75"/>
      <c r="F433" s="37"/>
      <c r="G433" s="37"/>
      <c r="H433" s="37"/>
      <c r="J433" s="86"/>
      <c r="K433" s="87"/>
    </row>
    <row r="434" spans="2:11" ht="15">
      <c r="B434" s="41"/>
      <c r="C434" s="41"/>
      <c r="D434" s="41"/>
      <c r="E434" s="75"/>
      <c r="F434" s="37"/>
      <c r="G434" s="37"/>
      <c r="H434" s="37"/>
      <c r="J434" s="86"/>
      <c r="K434" s="87"/>
    </row>
    <row r="435" spans="2:11" ht="15">
      <c r="B435" s="41"/>
      <c r="C435" s="41"/>
      <c r="D435" s="41"/>
      <c r="E435" s="81"/>
      <c r="F435" s="39"/>
      <c r="G435" s="39"/>
      <c r="H435" s="39"/>
      <c r="K435" s="87"/>
    </row>
    <row r="436" spans="2:11" ht="15">
      <c r="B436" s="41"/>
      <c r="C436" s="41"/>
      <c r="D436" s="41"/>
      <c r="E436" s="81"/>
      <c r="F436" s="39"/>
      <c r="G436" s="39"/>
      <c r="H436" s="39"/>
      <c r="J436" s="86"/>
      <c r="K436" s="87"/>
    </row>
    <row r="437" spans="2:11" ht="15">
      <c r="B437" s="41"/>
      <c r="C437" s="41"/>
      <c r="D437" s="41"/>
      <c r="E437" s="75"/>
      <c r="F437" s="37"/>
      <c r="G437" s="37"/>
      <c r="H437" s="37"/>
      <c r="J437" s="86"/>
      <c r="K437" s="87"/>
    </row>
    <row r="438" spans="2:11" ht="15">
      <c r="B438" s="41"/>
      <c r="C438" s="41"/>
      <c r="D438" s="41"/>
      <c r="E438" s="75"/>
      <c r="F438" s="37"/>
      <c r="G438" s="37"/>
      <c r="H438" s="37"/>
      <c r="J438" s="86"/>
      <c r="K438" s="87"/>
    </row>
    <row r="439" spans="2:11" ht="15">
      <c r="B439" s="41"/>
      <c r="C439" s="41"/>
      <c r="D439" s="41"/>
      <c r="E439" s="75"/>
      <c r="F439" s="37"/>
      <c r="G439" s="37"/>
      <c r="H439" s="37"/>
      <c r="J439" s="86"/>
      <c r="K439" s="87"/>
    </row>
    <row r="440" spans="2:11" ht="15">
      <c r="B440" s="41"/>
      <c r="C440" s="41"/>
      <c r="D440" s="41"/>
      <c r="E440" s="75"/>
      <c r="F440" s="37"/>
      <c r="G440" s="37"/>
      <c r="H440" s="37"/>
      <c r="J440" s="86"/>
      <c r="K440" s="87"/>
    </row>
    <row r="441" spans="2:11" ht="15">
      <c r="B441" s="41"/>
      <c r="C441" s="41"/>
      <c r="D441" s="41"/>
      <c r="E441" s="75"/>
      <c r="F441" s="37"/>
      <c r="G441" s="37"/>
      <c r="H441" s="37"/>
      <c r="J441" s="86"/>
      <c r="K441" s="87"/>
    </row>
    <row r="442" spans="2:11" ht="15">
      <c r="B442" s="41"/>
      <c r="C442" s="41"/>
      <c r="D442" s="41"/>
      <c r="E442" s="75"/>
      <c r="F442" s="37"/>
      <c r="G442" s="37"/>
      <c r="H442" s="37"/>
      <c r="K442" s="87"/>
    </row>
    <row r="443" spans="2:11" ht="15">
      <c r="B443" s="41"/>
      <c r="C443" s="41"/>
      <c r="D443" s="41"/>
      <c r="E443" s="81"/>
      <c r="F443" s="39"/>
      <c r="G443" s="39"/>
      <c r="H443" s="39"/>
      <c r="K443" s="219"/>
    </row>
    <row r="444" spans="2:11" ht="15">
      <c r="B444" s="41"/>
      <c r="C444" s="41"/>
      <c r="D444" s="41"/>
      <c r="E444" s="75"/>
      <c r="F444" s="37"/>
      <c r="G444" s="37"/>
      <c r="H444" s="37"/>
      <c r="J444" s="86"/>
      <c r="K444" s="87"/>
    </row>
    <row r="445" spans="2:11" ht="15">
      <c r="B445" s="41"/>
      <c r="C445" s="41"/>
      <c r="D445" s="41"/>
      <c r="E445" s="75"/>
      <c r="F445" s="37"/>
      <c r="G445" s="37"/>
      <c r="H445" s="37"/>
      <c r="K445" s="87"/>
    </row>
    <row r="446" spans="2:11" ht="15">
      <c r="B446" s="41"/>
      <c r="C446" s="41"/>
      <c r="D446" s="41"/>
      <c r="E446" s="75"/>
      <c r="F446" s="37"/>
      <c r="G446" s="37"/>
      <c r="H446" s="37"/>
      <c r="K446" s="87"/>
    </row>
    <row r="447" spans="2:11" ht="15">
      <c r="B447" s="41"/>
      <c r="C447" s="41"/>
      <c r="D447" s="41"/>
      <c r="E447" s="78"/>
      <c r="F447" s="38"/>
      <c r="G447" s="38"/>
      <c r="H447" s="38"/>
      <c r="J447" s="86"/>
      <c r="K447" s="87"/>
    </row>
    <row r="448" spans="2:11" ht="15">
      <c r="B448" s="41"/>
      <c r="C448" s="41"/>
      <c r="D448" s="41"/>
      <c r="E448" s="75"/>
      <c r="F448" s="37"/>
      <c r="G448" s="37"/>
      <c r="H448" s="37"/>
      <c r="K448" s="87"/>
    </row>
    <row r="449" spans="2:11" ht="15">
      <c r="B449" s="41"/>
      <c r="C449" s="41"/>
      <c r="D449" s="41"/>
      <c r="E449" s="75"/>
      <c r="F449" s="37"/>
      <c r="G449" s="37"/>
      <c r="H449" s="37"/>
      <c r="J449" s="86"/>
      <c r="K449" s="87"/>
    </row>
    <row r="450" spans="2:11" ht="15">
      <c r="B450" s="41"/>
      <c r="C450" s="41"/>
      <c r="D450" s="41"/>
      <c r="E450" s="75"/>
      <c r="F450" s="37"/>
      <c r="G450" s="37"/>
      <c r="H450" s="37"/>
      <c r="J450" s="86"/>
      <c r="K450" s="87"/>
    </row>
    <row r="451" spans="2:11" ht="15">
      <c r="B451" s="41"/>
      <c r="C451" s="41"/>
      <c r="D451" s="41"/>
      <c r="E451" s="75"/>
      <c r="F451" s="37"/>
      <c r="G451" s="37"/>
      <c r="H451" s="37"/>
      <c r="J451" s="86"/>
      <c r="K451" s="87"/>
    </row>
    <row r="452" spans="2:11" ht="15">
      <c r="B452" s="41"/>
      <c r="C452" s="41"/>
      <c r="D452" s="41"/>
      <c r="E452" s="78"/>
      <c r="F452" s="38"/>
      <c r="G452" s="38"/>
      <c r="H452" s="38"/>
      <c r="J452" s="86"/>
      <c r="K452" s="87"/>
    </row>
    <row r="453" spans="2:11" ht="15">
      <c r="B453" s="41"/>
      <c r="C453" s="41"/>
      <c r="D453" s="41"/>
      <c r="E453" s="75"/>
      <c r="F453" s="37"/>
      <c r="G453" s="37"/>
      <c r="H453" s="37"/>
      <c r="J453" s="86"/>
      <c r="K453" s="87"/>
    </row>
    <row r="454" spans="2:11" ht="15">
      <c r="B454" s="41"/>
      <c r="C454" s="41"/>
      <c r="D454" s="41"/>
      <c r="E454" s="75"/>
      <c r="F454" s="37"/>
      <c r="G454" s="37"/>
      <c r="H454" s="37"/>
      <c r="J454" s="86"/>
      <c r="K454" s="87"/>
    </row>
    <row r="455" spans="2:11" ht="15">
      <c r="B455" s="41"/>
      <c r="C455" s="41"/>
      <c r="D455" s="41"/>
      <c r="E455" s="75"/>
      <c r="F455" s="37"/>
      <c r="G455" s="37"/>
      <c r="H455" s="37"/>
      <c r="J455" s="86"/>
      <c r="K455" s="87"/>
    </row>
    <row r="456" spans="2:11" ht="15">
      <c r="B456" s="41"/>
      <c r="C456" s="41"/>
      <c r="D456" s="41"/>
      <c r="E456" s="84"/>
      <c r="F456" s="89"/>
      <c r="G456" s="89"/>
      <c r="H456" s="89"/>
      <c r="J456" s="86"/>
      <c r="K456" s="87"/>
    </row>
    <row r="457" spans="2:11" ht="15">
      <c r="B457" s="41"/>
      <c r="C457" s="41"/>
      <c r="D457" s="41"/>
      <c r="E457" s="75"/>
      <c r="F457" s="37"/>
      <c r="G457" s="37"/>
      <c r="H457" s="37"/>
      <c r="J457" s="86"/>
      <c r="K457" s="87"/>
    </row>
    <row r="458" spans="2:11" ht="15">
      <c r="B458" s="41"/>
      <c r="C458" s="41"/>
      <c r="D458" s="41"/>
      <c r="E458" s="75"/>
      <c r="F458" s="37"/>
      <c r="G458" s="37"/>
      <c r="H458" s="37"/>
      <c r="J458" s="86"/>
      <c r="K458" s="87"/>
    </row>
    <row r="459" spans="2:11" ht="15">
      <c r="B459" s="41"/>
      <c r="C459" s="41"/>
      <c r="D459" s="41"/>
      <c r="E459" s="78"/>
      <c r="F459" s="38"/>
      <c r="G459" s="38"/>
      <c r="H459" s="38"/>
      <c r="J459" s="86"/>
      <c r="K459" s="87"/>
    </row>
    <row r="460" spans="2:11" ht="15">
      <c r="B460" s="41"/>
      <c r="C460" s="41"/>
      <c r="D460" s="41"/>
      <c r="E460" s="75"/>
      <c r="F460" s="37"/>
      <c r="G460" s="37"/>
      <c r="H460" s="37"/>
      <c r="J460" s="86"/>
      <c r="K460" s="87"/>
    </row>
    <row r="461" spans="2:11" ht="15">
      <c r="B461" s="41"/>
      <c r="C461" s="41"/>
      <c r="D461" s="41"/>
      <c r="E461" s="78"/>
      <c r="F461" s="38"/>
      <c r="G461" s="38"/>
      <c r="H461" s="38"/>
      <c r="K461" s="87"/>
    </row>
    <row r="462" spans="2:11" ht="15">
      <c r="B462" s="41"/>
      <c r="C462" s="41"/>
      <c r="D462" s="41"/>
      <c r="E462" s="84"/>
      <c r="F462" s="85"/>
      <c r="G462" s="85"/>
      <c r="H462" s="85"/>
      <c r="J462" s="86"/>
      <c r="K462" s="87"/>
    </row>
    <row r="463" spans="2:11" ht="15">
      <c r="B463" s="41"/>
      <c r="C463" s="41"/>
      <c r="D463" s="41"/>
      <c r="E463" s="75"/>
      <c r="F463" s="37"/>
      <c r="G463" s="37"/>
      <c r="H463" s="37"/>
      <c r="J463" s="86"/>
      <c r="K463" s="87"/>
    </row>
    <row r="464" spans="2:11" ht="15">
      <c r="B464" s="41"/>
      <c r="C464" s="41"/>
      <c r="D464" s="41"/>
      <c r="E464" s="75"/>
      <c r="F464" s="37"/>
      <c r="G464" s="37"/>
      <c r="H464" s="37"/>
      <c r="J464" s="86"/>
      <c r="K464" s="87"/>
    </row>
    <row r="465" spans="2:11" ht="15">
      <c r="B465" s="41"/>
      <c r="C465" s="41"/>
      <c r="D465" s="41"/>
      <c r="E465" s="75"/>
      <c r="F465" s="37"/>
      <c r="G465" s="37"/>
      <c r="H465" s="37"/>
      <c r="J465" s="86"/>
      <c r="K465" s="87"/>
    </row>
    <row r="466" spans="2:11" ht="15">
      <c r="B466" s="41"/>
      <c r="C466" s="41"/>
      <c r="D466" s="41"/>
      <c r="E466" s="84"/>
      <c r="F466" s="89"/>
      <c r="G466" s="89"/>
      <c r="H466" s="89"/>
      <c r="J466" s="86"/>
      <c r="K466" s="87"/>
    </row>
    <row r="467" spans="2:11" ht="15">
      <c r="B467" s="41"/>
      <c r="C467" s="41"/>
      <c r="D467" s="41"/>
      <c r="E467" s="75"/>
      <c r="F467" s="37"/>
      <c r="G467" s="37"/>
      <c r="H467" s="37"/>
      <c r="J467" s="86"/>
      <c r="K467" s="87"/>
    </row>
    <row r="468" spans="2:11" ht="15">
      <c r="B468" s="260"/>
      <c r="C468" s="41"/>
      <c r="D468" s="41"/>
      <c r="E468" s="84"/>
      <c r="F468" s="85"/>
      <c r="G468" s="85"/>
      <c r="H468" s="85"/>
      <c r="K468" s="219"/>
    </row>
    <row r="469" spans="2:11" ht="15">
      <c r="B469" s="41"/>
      <c r="C469" s="41"/>
      <c r="D469" s="41"/>
      <c r="E469" s="78"/>
      <c r="F469" s="38"/>
      <c r="G469" s="38"/>
      <c r="H469" s="38"/>
      <c r="J469" s="86"/>
      <c r="K469" s="87"/>
    </row>
    <row r="470" spans="2:11" ht="15">
      <c r="B470" s="41"/>
      <c r="C470" s="41"/>
      <c r="D470" s="41"/>
      <c r="E470" s="75"/>
      <c r="F470" s="37"/>
      <c r="G470" s="37"/>
      <c r="H470" s="37"/>
      <c r="J470" s="86"/>
      <c r="K470" s="87"/>
    </row>
    <row r="471" spans="2:11" ht="15">
      <c r="B471" s="41"/>
      <c r="C471" s="41"/>
      <c r="D471" s="41"/>
      <c r="E471" s="78"/>
      <c r="F471" s="38"/>
      <c r="G471" s="38"/>
      <c r="H471" s="38"/>
      <c r="K471" s="87"/>
    </row>
    <row r="472" spans="2:11" ht="15">
      <c r="B472" s="41"/>
      <c r="C472" s="41"/>
      <c r="D472" s="41"/>
      <c r="E472" s="78"/>
      <c r="F472" s="38"/>
      <c r="G472" s="38"/>
      <c r="H472" s="38"/>
      <c r="J472" s="86"/>
      <c r="K472" s="87"/>
    </row>
    <row r="473" spans="2:11" ht="15">
      <c r="B473" s="41"/>
      <c r="C473" s="41"/>
      <c r="D473" s="41"/>
      <c r="E473" s="81"/>
      <c r="F473" s="39"/>
      <c r="G473" s="39"/>
      <c r="H473" s="39"/>
      <c r="J473" s="86"/>
      <c r="K473" s="87"/>
    </row>
    <row r="474" spans="2:11" ht="15">
      <c r="B474" s="41"/>
      <c r="C474" s="41"/>
      <c r="D474" s="41"/>
      <c r="E474" s="78"/>
      <c r="F474" s="38"/>
      <c r="G474" s="38"/>
      <c r="H474" s="38"/>
      <c r="J474" s="86"/>
      <c r="K474" s="87"/>
    </row>
    <row r="475" spans="2:11" ht="15">
      <c r="B475" s="41"/>
      <c r="C475" s="41"/>
      <c r="D475" s="41"/>
      <c r="E475" s="75"/>
      <c r="F475" s="37"/>
      <c r="G475" s="37"/>
      <c r="H475" s="37"/>
      <c r="K475" s="87"/>
    </row>
    <row r="476" spans="2:11" ht="15">
      <c r="B476" s="41"/>
      <c r="C476" s="41"/>
      <c r="D476" s="41"/>
      <c r="E476" s="81"/>
      <c r="F476" s="39"/>
      <c r="G476" s="39"/>
      <c r="H476" s="39"/>
      <c r="J476" s="86"/>
      <c r="K476" s="87"/>
    </row>
    <row r="477" spans="2:11" ht="15">
      <c r="B477" s="41"/>
      <c r="C477" s="41"/>
      <c r="D477" s="41"/>
      <c r="E477" s="81"/>
      <c r="F477" s="39"/>
      <c r="G477" s="39"/>
      <c r="H477" s="39"/>
      <c r="J477" s="86"/>
      <c r="K477" s="87"/>
    </row>
    <row r="478" spans="2:11" ht="15">
      <c r="B478" s="41"/>
      <c r="C478" s="41"/>
      <c r="D478" s="41"/>
      <c r="E478" s="81"/>
      <c r="F478" s="39"/>
      <c r="G478" s="39"/>
      <c r="H478" s="39"/>
      <c r="K478" s="87"/>
    </row>
    <row r="479" spans="2:11" ht="15">
      <c r="B479" s="41"/>
      <c r="C479" s="41"/>
      <c r="D479" s="41"/>
      <c r="E479" s="81"/>
      <c r="F479" s="39"/>
      <c r="G479" s="39"/>
      <c r="H479" s="39"/>
      <c r="J479" s="86"/>
      <c r="K479" s="87"/>
    </row>
    <row r="480" spans="2:11" ht="15">
      <c r="B480" s="41"/>
      <c r="C480" s="41"/>
      <c r="D480" s="41"/>
      <c r="E480" s="78"/>
      <c r="F480" s="38"/>
      <c r="G480" s="38"/>
      <c r="H480" s="38"/>
      <c r="J480" s="86"/>
      <c r="K480" s="87"/>
    </row>
    <row r="481" spans="2:11" ht="15">
      <c r="B481" s="41"/>
      <c r="C481" s="41"/>
      <c r="D481" s="41"/>
      <c r="E481" s="81"/>
      <c r="F481" s="39"/>
      <c r="G481" s="39"/>
      <c r="H481" s="39"/>
      <c r="K481" s="87"/>
    </row>
    <row r="482" spans="2:11" ht="15">
      <c r="B482" s="41"/>
      <c r="C482" s="41"/>
      <c r="D482" s="41"/>
      <c r="E482" s="75"/>
      <c r="F482" s="37"/>
      <c r="G482" s="37"/>
      <c r="H482" s="37"/>
      <c r="J482" s="86"/>
      <c r="K482" s="87"/>
    </row>
    <row r="483" spans="2:11" ht="15">
      <c r="B483" s="41"/>
      <c r="C483" s="41"/>
      <c r="D483" s="41"/>
      <c r="E483" s="75"/>
      <c r="F483" s="37"/>
      <c r="G483" s="37"/>
      <c r="H483" s="37"/>
      <c r="J483" s="86"/>
      <c r="K483" s="87"/>
    </row>
    <row r="484" spans="2:11" ht="15">
      <c r="B484" s="260"/>
      <c r="C484" s="41"/>
      <c r="D484" s="41"/>
      <c r="E484" s="84"/>
      <c r="F484" s="85"/>
      <c r="G484" s="85"/>
      <c r="H484" s="85"/>
      <c r="K484" s="219"/>
    </row>
    <row r="485" spans="2:11" ht="15">
      <c r="B485" s="41"/>
      <c r="C485" s="41"/>
      <c r="D485" s="41"/>
      <c r="E485" s="75"/>
      <c r="F485" s="37"/>
      <c r="G485" s="37"/>
      <c r="H485" s="37"/>
      <c r="K485" s="87"/>
    </row>
    <row r="486" spans="2:11" ht="15">
      <c r="B486" s="41"/>
      <c r="C486" s="41"/>
      <c r="D486" s="41"/>
      <c r="E486" s="78"/>
      <c r="F486" s="38"/>
      <c r="G486" s="38"/>
      <c r="H486" s="38"/>
      <c r="K486" s="219"/>
    </row>
    <row r="487" spans="2:11" ht="15">
      <c r="B487" s="41"/>
      <c r="C487" s="41"/>
      <c r="D487" s="41"/>
      <c r="E487" s="75"/>
      <c r="F487" s="37"/>
      <c r="G487" s="37"/>
      <c r="H487" s="37"/>
      <c r="K487" s="87"/>
    </row>
    <row r="488" spans="2:11" ht="15">
      <c r="B488" s="41"/>
      <c r="C488" s="41"/>
      <c r="D488" s="41"/>
      <c r="E488" s="75"/>
      <c r="F488" s="37"/>
      <c r="G488" s="37"/>
      <c r="H488" s="37"/>
      <c r="J488" s="86"/>
      <c r="K488" s="87"/>
    </row>
    <row r="489" spans="2:11" ht="15">
      <c r="B489" s="41"/>
      <c r="C489" s="41"/>
      <c r="D489" s="41"/>
      <c r="E489" s="75"/>
      <c r="F489" s="37"/>
      <c r="G489" s="37"/>
      <c r="H489" s="37"/>
      <c r="J489" s="86"/>
      <c r="K489" s="87"/>
    </row>
    <row r="490" spans="2:11" ht="15">
      <c r="B490" s="41"/>
      <c r="C490" s="41"/>
      <c r="D490" s="41"/>
      <c r="E490" s="75"/>
      <c r="F490" s="37"/>
      <c r="G490" s="37"/>
      <c r="H490" s="37"/>
      <c r="K490" s="87"/>
    </row>
    <row r="491" spans="2:11" ht="15">
      <c r="B491" s="41"/>
      <c r="C491" s="41"/>
      <c r="D491" s="41"/>
      <c r="E491" s="75"/>
      <c r="F491" s="37"/>
      <c r="G491" s="37"/>
      <c r="H491" s="37"/>
      <c r="J491" s="86"/>
      <c r="K491" s="87"/>
    </row>
    <row r="492" spans="2:11" ht="15">
      <c r="B492" s="41"/>
      <c r="C492" s="41"/>
      <c r="D492" s="41"/>
      <c r="E492" s="75"/>
      <c r="F492" s="37"/>
      <c r="G492" s="37"/>
      <c r="H492" s="37"/>
      <c r="J492" s="86"/>
      <c r="K492" s="87"/>
    </row>
    <row r="493" spans="2:11" ht="15">
      <c r="B493" s="41"/>
      <c r="C493" s="41"/>
      <c r="D493" s="41"/>
      <c r="E493" s="75"/>
      <c r="F493" s="37"/>
      <c r="G493" s="37"/>
      <c r="H493" s="37"/>
      <c r="J493" s="86"/>
      <c r="K493" s="87"/>
    </row>
    <row r="494" spans="2:11" ht="15">
      <c r="B494" s="41"/>
      <c r="C494" s="41"/>
      <c r="D494" s="41"/>
      <c r="E494" s="75"/>
      <c r="F494" s="37"/>
      <c r="G494" s="37"/>
      <c r="H494" s="37"/>
      <c r="K494" s="87"/>
    </row>
    <row r="495" spans="2:11" ht="15">
      <c r="B495" s="41"/>
      <c r="C495" s="41"/>
      <c r="D495" s="41"/>
      <c r="E495" s="78"/>
      <c r="F495" s="38"/>
      <c r="G495" s="38"/>
      <c r="H495" s="38"/>
      <c r="K495" s="87"/>
    </row>
    <row r="496" spans="2:11" ht="15">
      <c r="B496" s="41"/>
      <c r="C496" s="41"/>
      <c r="D496" s="41"/>
      <c r="E496" s="78"/>
      <c r="F496" s="38"/>
      <c r="G496" s="38"/>
      <c r="H496" s="38"/>
      <c r="J496" s="86"/>
      <c r="K496" s="87"/>
    </row>
    <row r="497" spans="2:11" ht="15">
      <c r="B497" s="41"/>
      <c r="C497" s="41"/>
      <c r="D497" s="41"/>
      <c r="E497" s="78"/>
      <c r="F497" s="38"/>
      <c r="G497" s="38"/>
      <c r="H497" s="38"/>
      <c r="J497" s="86"/>
      <c r="K497" s="87"/>
    </row>
    <row r="498" spans="2:11" ht="15">
      <c r="B498" s="41"/>
      <c r="C498" s="41"/>
      <c r="D498" s="41"/>
      <c r="E498" s="75"/>
      <c r="F498" s="37"/>
      <c r="G498" s="37"/>
      <c r="H498" s="37"/>
      <c r="J498" s="86"/>
      <c r="K498" s="87"/>
    </row>
    <row r="499" spans="2:11" ht="15">
      <c r="B499" s="41"/>
      <c r="C499" s="41"/>
      <c r="D499" s="41"/>
      <c r="E499" s="81"/>
      <c r="F499" s="39"/>
      <c r="G499" s="39"/>
      <c r="H499" s="39"/>
      <c r="J499" s="86"/>
      <c r="K499" s="87"/>
    </row>
    <row r="500" spans="2:11" ht="15">
      <c r="B500" s="41"/>
      <c r="C500" s="41"/>
      <c r="D500" s="41"/>
      <c r="E500" s="75"/>
      <c r="F500" s="37"/>
      <c r="G500" s="37"/>
      <c r="H500" s="37"/>
      <c r="J500" s="86"/>
      <c r="K500" s="87"/>
    </row>
    <row r="501" spans="2:11" ht="15">
      <c r="B501" s="41"/>
      <c r="C501" s="41"/>
      <c r="D501" s="41"/>
      <c r="E501" s="75"/>
      <c r="F501" s="37"/>
      <c r="G501" s="37"/>
      <c r="H501" s="37"/>
      <c r="J501" s="86"/>
      <c r="K501" s="87"/>
    </row>
    <row r="502" spans="2:11" ht="15">
      <c r="B502" s="41"/>
      <c r="C502" s="41"/>
      <c r="D502" s="41"/>
      <c r="E502" s="75"/>
      <c r="F502" s="37"/>
      <c r="G502" s="37"/>
      <c r="H502" s="37"/>
      <c r="J502" s="86"/>
      <c r="K502" s="87"/>
    </row>
    <row r="503" spans="2:11" ht="15">
      <c r="B503" s="41"/>
      <c r="C503" s="41"/>
      <c r="D503" s="41"/>
      <c r="E503" s="75"/>
      <c r="F503" s="37"/>
      <c r="G503" s="37"/>
      <c r="H503" s="37"/>
      <c r="K503" s="219"/>
    </row>
    <row r="504" spans="2:11" ht="15">
      <c r="B504" s="41"/>
      <c r="C504" s="41"/>
      <c r="D504" s="41"/>
      <c r="E504" s="75"/>
      <c r="F504" s="37"/>
      <c r="G504" s="37"/>
      <c r="H504" s="37"/>
      <c r="J504" s="86"/>
      <c r="K504" s="87"/>
    </row>
    <row r="505" spans="2:11" ht="15">
      <c r="B505" s="41"/>
      <c r="C505" s="41"/>
      <c r="D505" s="41"/>
      <c r="E505" s="75"/>
      <c r="F505" s="37"/>
      <c r="G505" s="37"/>
      <c r="H505" s="37"/>
      <c r="J505" s="86"/>
      <c r="K505" s="87"/>
    </row>
    <row r="506" spans="2:11" ht="15">
      <c r="B506" s="41"/>
      <c r="C506" s="41"/>
      <c r="D506" s="41"/>
      <c r="E506" s="75"/>
      <c r="F506" s="37"/>
      <c r="G506" s="37"/>
      <c r="H506" s="37"/>
      <c r="J506" s="86"/>
      <c r="K506" s="87"/>
    </row>
    <row r="507" spans="2:11" ht="15">
      <c r="B507" s="41"/>
      <c r="C507" s="41"/>
      <c r="D507" s="41"/>
      <c r="E507" s="84"/>
      <c r="F507" s="85"/>
      <c r="G507" s="85"/>
      <c r="H507" s="85"/>
      <c r="J507" s="86"/>
      <c r="K507" s="87"/>
    </row>
    <row r="508" spans="2:11" ht="15">
      <c r="B508" s="41"/>
      <c r="C508" s="41"/>
      <c r="D508" s="41"/>
      <c r="E508" s="75"/>
      <c r="F508" s="37"/>
      <c r="G508" s="37"/>
      <c r="H508" s="37"/>
      <c r="J508" s="86"/>
      <c r="K508" s="87"/>
    </row>
    <row r="509" spans="2:11" ht="15">
      <c r="B509" s="41"/>
      <c r="C509" s="41"/>
      <c r="D509" s="41"/>
      <c r="E509" s="75"/>
      <c r="F509" s="37"/>
      <c r="G509" s="37"/>
      <c r="H509" s="37"/>
      <c r="K509" s="219"/>
    </row>
    <row r="510" spans="2:11" ht="15">
      <c r="B510" s="41"/>
      <c r="C510" s="41"/>
      <c r="D510" s="41"/>
      <c r="E510" s="75"/>
      <c r="F510" s="37"/>
      <c r="G510" s="37"/>
      <c r="H510" s="37"/>
      <c r="J510" s="86"/>
      <c r="K510" s="87"/>
    </row>
    <row r="511" spans="2:11" ht="15">
      <c r="B511" s="41"/>
      <c r="C511" s="41"/>
      <c r="D511" s="41"/>
      <c r="E511" s="75"/>
      <c r="F511" s="37"/>
      <c r="G511" s="37"/>
      <c r="H511" s="37"/>
      <c r="J511" s="86"/>
      <c r="K511" s="87"/>
    </row>
    <row r="512" spans="2:11" ht="15">
      <c r="B512" s="41"/>
      <c r="C512" s="41"/>
      <c r="D512" s="41"/>
      <c r="E512" s="353"/>
      <c r="F512" s="354"/>
      <c r="G512" s="354"/>
      <c r="H512" s="354"/>
      <c r="J512" s="86"/>
      <c r="K512" s="87"/>
    </row>
    <row r="513" spans="2:11" ht="15">
      <c r="B513" s="41"/>
      <c r="C513" s="41"/>
      <c r="D513" s="41"/>
      <c r="E513" s="75"/>
      <c r="F513" s="37"/>
      <c r="G513" s="37"/>
      <c r="H513" s="37"/>
      <c r="K513" s="87"/>
    </row>
    <row r="514" spans="2:11" ht="15">
      <c r="B514" s="41"/>
      <c r="C514" s="41"/>
      <c r="D514" s="41"/>
      <c r="E514" s="84"/>
      <c r="F514" s="85"/>
      <c r="G514" s="85"/>
      <c r="H514" s="85"/>
      <c r="J514" s="86"/>
      <c r="K514" s="87"/>
    </row>
    <row r="515" spans="2:11" ht="15">
      <c r="B515" s="41"/>
      <c r="C515" s="41"/>
      <c r="D515" s="41"/>
      <c r="E515" s="75"/>
      <c r="F515" s="37"/>
      <c r="G515" s="37"/>
      <c r="H515" s="37"/>
      <c r="J515" s="86"/>
      <c r="K515" s="87"/>
    </row>
    <row r="516" spans="2:11" ht="15">
      <c r="B516" s="41"/>
      <c r="C516" s="41"/>
      <c r="D516" s="41"/>
      <c r="E516" s="75"/>
      <c r="F516" s="37"/>
      <c r="G516" s="37"/>
      <c r="H516" s="37"/>
      <c r="J516" s="86"/>
      <c r="K516" s="87"/>
    </row>
    <row r="517" spans="2:11" ht="15">
      <c r="B517" s="41"/>
      <c r="C517" s="41"/>
      <c r="D517" s="41"/>
      <c r="E517" s="100"/>
      <c r="F517" s="85"/>
      <c r="G517" s="85"/>
      <c r="H517" s="85"/>
      <c r="J517" s="86"/>
      <c r="K517" s="87"/>
    </row>
    <row r="518" spans="2:11" ht="15">
      <c r="B518" s="41"/>
      <c r="C518" s="41"/>
      <c r="D518" s="41"/>
      <c r="E518" s="75"/>
      <c r="F518" s="37"/>
      <c r="G518" s="37"/>
      <c r="H518" s="37"/>
      <c r="K518" s="87"/>
    </row>
    <row r="519" spans="2:11" ht="15">
      <c r="B519" s="41"/>
      <c r="C519" s="41"/>
      <c r="D519" s="41"/>
      <c r="E519" s="75"/>
      <c r="F519" s="37"/>
      <c r="G519" s="37"/>
      <c r="H519" s="37"/>
      <c r="K519" s="87"/>
    </row>
    <row r="520" spans="2:11" ht="15">
      <c r="B520" s="41"/>
      <c r="C520" s="41"/>
      <c r="D520" s="41"/>
      <c r="E520" s="75"/>
      <c r="F520" s="37"/>
      <c r="G520" s="37"/>
      <c r="H520" s="37"/>
      <c r="J520" s="86"/>
      <c r="K520" s="87"/>
    </row>
    <row r="521" spans="2:11" ht="15">
      <c r="B521" s="41"/>
      <c r="C521" s="41"/>
      <c r="D521" s="41"/>
      <c r="E521" s="75"/>
      <c r="F521" s="37"/>
      <c r="G521" s="37"/>
      <c r="H521" s="37"/>
      <c r="J521" s="86"/>
      <c r="K521" s="87"/>
    </row>
    <row r="522" spans="2:11" ht="15">
      <c r="B522" s="41"/>
      <c r="C522" s="41"/>
      <c r="D522" s="41"/>
      <c r="E522" s="75"/>
      <c r="F522" s="37"/>
      <c r="G522" s="37"/>
      <c r="H522" s="37"/>
      <c r="J522" s="86"/>
      <c r="K522" s="87"/>
    </row>
    <row r="523" spans="2:11" ht="15">
      <c r="B523" s="41"/>
      <c r="C523" s="41"/>
      <c r="D523" s="41"/>
      <c r="E523" s="78"/>
      <c r="F523" s="38"/>
      <c r="G523" s="38"/>
      <c r="H523" s="38"/>
      <c r="K523" s="87"/>
    </row>
    <row r="524" spans="2:11" ht="15">
      <c r="B524" s="41"/>
      <c r="C524" s="41"/>
      <c r="D524" s="41"/>
      <c r="E524" s="75"/>
      <c r="F524" s="37"/>
      <c r="G524" s="37"/>
      <c r="H524" s="37"/>
      <c r="K524" s="219"/>
    </row>
    <row r="525" spans="2:11" ht="15">
      <c r="B525" s="41"/>
      <c r="C525" s="41"/>
      <c r="D525" s="41"/>
      <c r="E525" s="75"/>
      <c r="F525" s="37"/>
      <c r="G525" s="37"/>
      <c r="H525" s="37"/>
      <c r="J525" s="86"/>
      <c r="K525" s="87"/>
    </row>
    <row r="526" spans="2:11" ht="15">
      <c r="B526" s="41"/>
      <c r="C526" s="41"/>
      <c r="D526" s="41"/>
      <c r="E526" s="78"/>
      <c r="F526" s="38"/>
      <c r="G526" s="38"/>
      <c r="H526" s="38"/>
      <c r="J526" s="86"/>
      <c r="K526" s="87"/>
    </row>
    <row r="527" spans="2:11" ht="15">
      <c r="B527" s="41"/>
      <c r="C527" s="41"/>
      <c r="D527" s="41"/>
      <c r="E527" s="81"/>
      <c r="F527" s="39"/>
      <c r="G527" s="39"/>
      <c r="H527" s="39"/>
      <c r="J527" s="86"/>
      <c r="K527" s="87"/>
    </row>
    <row r="528" spans="2:11" ht="15">
      <c r="B528" s="41"/>
      <c r="C528" s="41"/>
      <c r="D528" s="41"/>
      <c r="E528" s="81"/>
      <c r="F528" s="39"/>
      <c r="G528" s="39"/>
      <c r="H528" s="39"/>
      <c r="J528" s="86"/>
      <c r="K528" s="87"/>
    </row>
    <row r="529" spans="2:11" ht="15">
      <c r="B529" s="41"/>
      <c r="C529" s="41"/>
      <c r="D529" s="41"/>
      <c r="E529" s="75"/>
      <c r="F529" s="37"/>
      <c r="G529" s="37"/>
      <c r="H529" s="37"/>
      <c r="K529" s="87"/>
    </row>
    <row r="530" spans="2:11" ht="15">
      <c r="B530" s="41"/>
      <c r="C530" s="41"/>
      <c r="D530" s="41"/>
      <c r="E530" s="78"/>
      <c r="F530" s="38"/>
      <c r="G530" s="38"/>
      <c r="H530" s="38"/>
      <c r="J530" s="86"/>
      <c r="K530" s="87"/>
    </row>
    <row r="531" spans="2:11" ht="15">
      <c r="B531" s="41"/>
      <c r="C531" s="41"/>
      <c r="D531" s="41"/>
      <c r="E531" s="75"/>
      <c r="F531" s="37"/>
      <c r="G531" s="37"/>
      <c r="H531" s="37"/>
      <c r="J531" s="86"/>
      <c r="K531" s="87"/>
    </row>
    <row r="532" spans="2:11" ht="15">
      <c r="B532" s="41"/>
      <c r="C532" s="41"/>
      <c r="D532" s="41"/>
      <c r="E532" s="81"/>
      <c r="F532" s="39"/>
      <c r="G532" s="39"/>
      <c r="H532" s="39"/>
      <c r="J532" s="86"/>
      <c r="K532" s="87"/>
    </row>
    <row r="533" spans="2:11" ht="15">
      <c r="B533" s="41"/>
      <c r="C533" s="41"/>
      <c r="D533" s="41"/>
      <c r="E533" s="75"/>
      <c r="F533" s="37"/>
      <c r="G533" s="37"/>
      <c r="H533" s="37"/>
      <c r="J533" s="86"/>
      <c r="K533" s="87"/>
    </row>
    <row r="534" spans="2:11" ht="15">
      <c r="B534" s="41"/>
      <c r="C534" s="41"/>
      <c r="D534" s="41"/>
      <c r="E534" s="75"/>
      <c r="F534" s="37"/>
      <c r="G534" s="37"/>
      <c r="H534" s="37"/>
      <c r="J534" s="86"/>
      <c r="K534" s="87"/>
    </row>
    <row r="535" spans="2:11" ht="15">
      <c r="B535" s="41"/>
      <c r="C535" s="41"/>
      <c r="D535" s="41"/>
      <c r="E535" s="75"/>
      <c r="F535" s="37"/>
      <c r="G535" s="37"/>
      <c r="H535" s="37"/>
      <c r="J535" s="86"/>
      <c r="K535" s="87"/>
    </row>
    <row r="536" spans="2:11" ht="15">
      <c r="B536" s="41"/>
      <c r="C536" s="41"/>
      <c r="D536" s="41"/>
      <c r="E536" s="75"/>
      <c r="F536" s="37"/>
      <c r="G536" s="37"/>
      <c r="H536" s="37"/>
      <c r="K536" s="87"/>
    </row>
    <row r="537" spans="2:11" ht="15">
      <c r="B537" s="41"/>
      <c r="C537" s="41"/>
      <c r="D537" s="41"/>
      <c r="E537" s="75"/>
      <c r="F537" s="37"/>
      <c r="G537" s="37"/>
      <c r="H537" s="37"/>
      <c r="J537" s="86"/>
      <c r="K537" s="87"/>
    </row>
    <row r="538" spans="2:11" ht="15">
      <c r="B538" s="41"/>
      <c r="C538" s="41"/>
      <c r="D538" s="41"/>
      <c r="E538" s="75"/>
      <c r="F538" s="37"/>
      <c r="G538" s="37"/>
      <c r="H538" s="37"/>
      <c r="K538" s="87"/>
    </row>
    <row r="539" spans="2:11" ht="15">
      <c r="B539" s="41"/>
      <c r="C539" s="41"/>
      <c r="D539" s="41"/>
      <c r="E539" s="75"/>
      <c r="F539" s="37"/>
      <c r="G539" s="37"/>
      <c r="H539" s="37"/>
      <c r="J539" s="86"/>
      <c r="K539" s="87"/>
    </row>
    <row r="540" spans="2:11" ht="15">
      <c r="B540" s="41"/>
      <c r="C540" s="41"/>
      <c r="D540" s="41"/>
      <c r="E540" s="75"/>
      <c r="F540" s="37"/>
      <c r="G540" s="37"/>
      <c r="H540" s="37"/>
      <c r="J540" s="86"/>
      <c r="K540" s="219"/>
    </row>
    <row r="541" spans="2:11" ht="15">
      <c r="B541" s="41"/>
      <c r="C541" s="41"/>
      <c r="D541" s="41"/>
      <c r="E541" s="88"/>
      <c r="F541" s="89"/>
      <c r="G541" s="89"/>
      <c r="H541" s="89"/>
      <c r="J541" s="86"/>
      <c r="K541" s="87"/>
    </row>
    <row r="542" spans="2:11" ht="15">
      <c r="B542" s="41"/>
      <c r="C542" s="41"/>
      <c r="D542" s="41"/>
      <c r="E542" s="75"/>
      <c r="F542" s="37"/>
      <c r="G542" s="37"/>
      <c r="H542" s="37"/>
      <c r="K542" s="87"/>
    </row>
    <row r="543" spans="2:11" ht="15">
      <c r="B543" s="41"/>
      <c r="C543" s="41"/>
      <c r="D543" s="41"/>
      <c r="E543" s="81"/>
      <c r="F543" s="39"/>
      <c r="G543" s="39"/>
      <c r="H543" s="39"/>
      <c r="K543" s="87"/>
    </row>
    <row r="544" spans="2:11" ht="15">
      <c r="B544" s="41"/>
      <c r="C544" s="41"/>
      <c r="D544" s="41"/>
      <c r="E544" s="81"/>
      <c r="F544" s="39"/>
      <c r="G544" s="39"/>
      <c r="H544" s="39"/>
      <c r="K544" s="219"/>
    </row>
    <row r="545" spans="2:11" ht="15">
      <c r="B545" s="41"/>
      <c r="C545" s="41"/>
      <c r="D545" s="41"/>
      <c r="E545" s="75"/>
      <c r="F545" s="37"/>
      <c r="G545" s="37"/>
      <c r="H545" s="37"/>
      <c r="J545" s="86"/>
      <c r="K545" s="87"/>
    </row>
    <row r="546" spans="2:11" ht="15">
      <c r="B546" s="41"/>
      <c r="C546" s="41"/>
      <c r="D546" s="41"/>
      <c r="E546" s="81"/>
      <c r="F546" s="39"/>
      <c r="G546" s="39"/>
      <c r="H546" s="39"/>
      <c r="J546" s="86"/>
      <c r="K546" s="87"/>
    </row>
    <row r="547" spans="2:11" ht="15">
      <c r="B547" s="41"/>
      <c r="C547" s="41"/>
      <c r="D547" s="41"/>
      <c r="E547" s="75"/>
      <c r="F547" s="37"/>
      <c r="G547" s="37"/>
      <c r="H547" s="37"/>
      <c r="J547" s="86"/>
      <c r="K547" s="87"/>
    </row>
    <row r="548" spans="2:11" ht="15">
      <c r="B548" s="41"/>
      <c r="C548" s="41"/>
      <c r="D548" s="41"/>
      <c r="E548" s="78"/>
      <c r="F548" s="38"/>
      <c r="G548" s="38"/>
      <c r="H548" s="38"/>
      <c r="J548" s="86"/>
      <c r="K548" s="87"/>
    </row>
    <row r="549" spans="2:11" ht="15">
      <c r="B549" s="41"/>
      <c r="C549" s="41"/>
      <c r="D549" s="41"/>
      <c r="E549" s="75"/>
      <c r="F549" s="37"/>
      <c r="G549" s="37"/>
      <c r="H549" s="37"/>
      <c r="K549" s="87"/>
    </row>
    <row r="550" spans="2:11" ht="15">
      <c r="B550" s="41"/>
      <c r="C550" s="41"/>
      <c r="D550" s="41"/>
      <c r="E550" s="81"/>
      <c r="F550" s="39"/>
      <c r="G550" s="39"/>
      <c r="H550" s="39"/>
      <c r="K550" s="87"/>
    </row>
    <row r="551" spans="2:11" ht="15">
      <c r="B551" s="41"/>
      <c r="C551" s="41"/>
      <c r="D551" s="41"/>
      <c r="E551" s="81"/>
      <c r="F551" s="39"/>
      <c r="G551" s="39"/>
      <c r="H551" s="39"/>
      <c r="J551" s="86"/>
      <c r="K551" s="87"/>
    </row>
    <row r="552" spans="2:11" ht="15">
      <c r="B552" s="41"/>
      <c r="C552" s="41"/>
      <c r="D552" s="41"/>
      <c r="E552" s="78"/>
      <c r="F552" s="38"/>
      <c r="G552" s="38"/>
      <c r="H552" s="38"/>
      <c r="J552" s="86"/>
      <c r="K552" s="87"/>
    </row>
    <row r="553" spans="2:11" ht="15">
      <c r="B553" s="41"/>
      <c r="C553" s="41"/>
      <c r="D553" s="41"/>
      <c r="E553" s="75"/>
      <c r="F553" s="37"/>
      <c r="G553" s="37"/>
      <c r="H553" s="37"/>
      <c r="K553" s="87"/>
    </row>
    <row r="554" spans="2:11" ht="15">
      <c r="B554" s="41"/>
      <c r="C554" s="41"/>
      <c r="D554" s="41"/>
      <c r="E554" s="75"/>
      <c r="F554" s="37"/>
      <c r="G554" s="37"/>
      <c r="H554" s="37"/>
      <c r="K554" s="87"/>
    </row>
    <row r="555" spans="2:11" ht="15">
      <c r="B555" s="41"/>
      <c r="C555" s="41"/>
      <c r="D555" s="41"/>
      <c r="E555" s="75"/>
      <c r="F555" s="37"/>
      <c r="G555" s="37"/>
      <c r="H555" s="37"/>
      <c r="J555" s="86"/>
      <c r="K555" s="87"/>
    </row>
    <row r="556" spans="2:11" ht="15">
      <c r="B556" s="41"/>
      <c r="C556" s="41"/>
      <c r="D556" s="41"/>
      <c r="E556" s="75"/>
      <c r="F556" s="37"/>
      <c r="G556" s="37"/>
      <c r="H556" s="37"/>
      <c r="J556" s="86"/>
      <c r="K556" s="87"/>
    </row>
    <row r="557" spans="2:11" ht="15">
      <c r="B557" s="41"/>
      <c r="C557" s="41"/>
      <c r="D557" s="41"/>
      <c r="E557" s="78"/>
      <c r="F557" s="38"/>
      <c r="G557" s="38"/>
      <c r="H557" s="38"/>
      <c r="K557" s="87"/>
    </row>
    <row r="558" spans="2:11" ht="15">
      <c r="B558" s="41"/>
      <c r="C558" s="41"/>
      <c r="D558" s="41"/>
      <c r="E558" s="75"/>
      <c r="F558" s="37"/>
      <c r="G558" s="37"/>
      <c r="H558" s="37"/>
      <c r="K558" s="87"/>
    </row>
    <row r="559" spans="2:11" ht="15">
      <c r="B559" s="41"/>
      <c r="C559" s="41"/>
      <c r="D559" s="41"/>
      <c r="E559" s="75"/>
      <c r="F559" s="37"/>
      <c r="G559" s="37"/>
      <c r="H559" s="37"/>
      <c r="K559" s="87"/>
    </row>
    <row r="560" spans="2:11" ht="15">
      <c r="B560" s="41"/>
      <c r="C560" s="41"/>
      <c r="D560" s="41"/>
      <c r="E560" s="78"/>
      <c r="F560" s="38"/>
      <c r="G560" s="38"/>
      <c r="H560" s="38"/>
      <c r="J560" s="86"/>
      <c r="K560" s="87"/>
    </row>
    <row r="561" spans="2:11" ht="15">
      <c r="B561" s="41"/>
      <c r="C561" s="41"/>
      <c r="D561" s="41"/>
      <c r="E561" s="75"/>
      <c r="F561" s="37"/>
      <c r="G561" s="37"/>
      <c r="H561" s="37"/>
      <c r="J561" s="86"/>
      <c r="K561" s="87"/>
    </row>
    <row r="562" spans="2:11" ht="15">
      <c r="B562" s="41"/>
      <c r="C562" s="98"/>
      <c r="D562" s="98"/>
      <c r="E562" s="100"/>
      <c r="F562" s="101"/>
      <c r="G562" s="101"/>
      <c r="H562" s="101"/>
      <c r="J562" s="86"/>
      <c r="K562" s="219"/>
    </row>
    <row r="563" spans="2:11" ht="15">
      <c r="B563" s="41"/>
      <c r="C563" s="41"/>
      <c r="D563" s="41"/>
      <c r="E563" s="88"/>
      <c r="F563" s="89"/>
      <c r="G563" s="89"/>
      <c r="H563" s="89"/>
      <c r="J563" s="86"/>
      <c r="K563" s="87"/>
    </row>
    <row r="564" spans="2:11" ht="15">
      <c r="B564" s="41"/>
      <c r="C564" s="41"/>
      <c r="D564" s="41"/>
      <c r="E564" s="84"/>
      <c r="F564" s="85"/>
      <c r="G564" s="85"/>
      <c r="H564" s="85"/>
      <c r="J564" s="86"/>
      <c r="K564" s="87"/>
    </row>
    <row r="565" spans="2:11" ht="15">
      <c r="B565" s="41"/>
      <c r="C565" s="41"/>
      <c r="D565" s="41"/>
      <c r="E565" s="75"/>
      <c r="F565" s="37"/>
      <c r="G565" s="37"/>
      <c r="H565" s="37"/>
      <c r="K565" s="87"/>
    </row>
    <row r="566" spans="2:11" ht="15">
      <c r="B566" s="41"/>
      <c r="C566" s="41"/>
      <c r="D566" s="41"/>
      <c r="E566" s="75"/>
      <c r="F566" s="37"/>
      <c r="G566" s="37"/>
      <c r="H566" s="37"/>
      <c r="J566" s="86"/>
      <c r="K566" s="87"/>
    </row>
    <row r="567" spans="2:11" ht="15">
      <c r="B567" s="41"/>
      <c r="C567" s="41"/>
      <c r="D567" s="41"/>
      <c r="E567" s="84"/>
      <c r="F567" s="85"/>
      <c r="G567" s="85"/>
      <c r="H567" s="85"/>
      <c r="J567" s="86"/>
      <c r="K567" s="87"/>
    </row>
    <row r="568" spans="2:11" ht="15">
      <c r="B568" s="41"/>
      <c r="C568" s="41"/>
      <c r="D568" s="41"/>
      <c r="E568" s="75"/>
      <c r="F568" s="37"/>
      <c r="G568" s="37"/>
      <c r="H568" s="37"/>
      <c r="K568" s="219"/>
    </row>
    <row r="569" spans="2:11" ht="15">
      <c r="B569" s="41"/>
      <c r="C569" s="41"/>
      <c r="D569" s="41"/>
      <c r="E569" s="78"/>
      <c r="F569" s="38"/>
      <c r="G569" s="38"/>
      <c r="H569" s="38"/>
      <c r="J569" s="86"/>
      <c r="K569" s="87"/>
    </row>
    <row r="570" spans="2:11" ht="15">
      <c r="B570" s="41"/>
      <c r="C570" s="41"/>
      <c r="D570" s="41"/>
      <c r="E570" s="75"/>
      <c r="F570" s="37"/>
      <c r="G570" s="37"/>
      <c r="H570" s="37"/>
      <c r="J570" s="86"/>
      <c r="K570" s="87"/>
    </row>
    <row r="571" spans="2:11" ht="15">
      <c r="B571" s="41"/>
      <c r="C571" s="41"/>
      <c r="D571" s="41"/>
      <c r="E571" s="75"/>
      <c r="F571" s="37"/>
      <c r="G571" s="37"/>
      <c r="H571" s="37"/>
      <c r="J571" s="86"/>
      <c r="K571" s="87"/>
    </row>
    <row r="572" spans="2:11" ht="15">
      <c r="B572" s="41"/>
      <c r="C572" s="41"/>
      <c r="D572" s="41"/>
      <c r="E572" s="78"/>
      <c r="F572" s="38"/>
      <c r="G572" s="38"/>
      <c r="H572" s="38"/>
      <c r="K572" s="87"/>
    </row>
    <row r="573" spans="2:11" ht="15">
      <c r="B573" s="41"/>
      <c r="C573" s="41"/>
      <c r="D573" s="41"/>
      <c r="E573" s="81"/>
      <c r="F573" s="39"/>
      <c r="G573" s="39"/>
      <c r="H573" s="39"/>
      <c r="J573" s="86"/>
      <c r="K573" s="87"/>
    </row>
    <row r="574" spans="2:11" ht="15">
      <c r="B574" s="41"/>
      <c r="C574" s="41"/>
      <c r="D574" s="41"/>
      <c r="E574" s="75"/>
      <c r="F574" s="37"/>
      <c r="G574" s="37"/>
      <c r="H574" s="37"/>
      <c r="K574" s="87"/>
    </row>
    <row r="575" spans="2:11" ht="15">
      <c r="B575" s="41"/>
      <c r="C575" s="41"/>
      <c r="D575" s="41"/>
      <c r="E575" s="75"/>
      <c r="F575" s="37"/>
      <c r="G575" s="37"/>
      <c r="H575" s="37"/>
      <c r="K575" s="87"/>
    </row>
    <row r="576" spans="2:11" ht="15">
      <c r="B576" s="41"/>
      <c r="C576" s="41"/>
      <c r="D576" s="41"/>
      <c r="E576" s="75"/>
      <c r="F576" s="37"/>
      <c r="G576" s="37"/>
      <c r="H576" s="37"/>
      <c r="J576" s="86"/>
      <c r="K576" s="87"/>
    </row>
    <row r="577" spans="2:11" ht="15">
      <c r="B577" s="41"/>
      <c r="C577" s="41"/>
      <c r="D577" s="41"/>
      <c r="E577" s="75"/>
      <c r="F577" s="37"/>
      <c r="G577" s="37"/>
      <c r="H577" s="37"/>
      <c r="J577" s="86"/>
      <c r="K577" s="87"/>
    </row>
    <row r="578" spans="2:11" ht="15">
      <c r="B578" s="41"/>
      <c r="C578" s="41"/>
      <c r="D578" s="41"/>
      <c r="E578" s="75"/>
      <c r="F578" s="37"/>
      <c r="G578" s="37"/>
      <c r="H578" s="37"/>
      <c r="J578" s="86"/>
      <c r="K578" s="87"/>
    </row>
    <row r="579" spans="2:11" ht="15">
      <c r="B579" s="41"/>
      <c r="C579" s="41"/>
      <c r="D579" s="41"/>
      <c r="E579" s="75"/>
      <c r="F579" s="37"/>
      <c r="G579" s="37"/>
      <c r="H579" s="37"/>
      <c r="J579" s="86"/>
      <c r="K579" s="87"/>
    </row>
    <row r="580" spans="2:11" ht="15">
      <c r="B580" s="41"/>
      <c r="C580" s="98"/>
      <c r="D580" s="98"/>
      <c r="E580" s="84"/>
      <c r="F580" s="85"/>
      <c r="G580" s="85"/>
      <c r="H580" s="85"/>
      <c r="J580" s="86"/>
      <c r="K580" s="219"/>
    </row>
    <row r="581" spans="2:11" ht="15">
      <c r="B581" s="41"/>
      <c r="C581" s="41"/>
      <c r="D581" s="41"/>
      <c r="E581" s="78"/>
      <c r="F581" s="38"/>
      <c r="G581" s="38"/>
      <c r="H581" s="38"/>
      <c r="J581" s="86"/>
      <c r="K581" s="87"/>
    </row>
    <row r="582" spans="2:11" ht="15">
      <c r="B582" s="41"/>
      <c r="C582" s="41"/>
      <c r="D582" s="41"/>
      <c r="E582" s="78"/>
      <c r="F582" s="38"/>
      <c r="G582" s="38"/>
      <c r="H582" s="38"/>
      <c r="J582" s="86"/>
      <c r="K582" s="87"/>
    </row>
    <row r="583" spans="2:11" ht="15">
      <c r="B583" s="41"/>
      <c r="C583" s="41"/>
      <c r="D583" s="41"/>
      <c r="E583" s="78"/>
      <c r="F583" s="38"/>
      <c r="G583" s="38"/>
      <c r="H583" s="38"/>
      <c r="J583" s="86"/>
      <c r="K583" s="87"/>
    </row>
    <row r="584" spans="2:11" ht="15">
      <c r="B584" s="41"/>
      <c r="C584" s="41"/>
      <c r="D584" s="41"/>
      <c r="E584" s="75"/>
      <c r="F584" s="37"/>
      <c r="G584" s="37"/>
      <c r="H584" s="37"/>
      <c r="J584" s="86"/>
      <c r="K584" s="87"/>
    </row>
    <row r="585" spans="2:11" ht="15">
      <c r="B585" s="41"/>
      <c r="C585" s="41"/>
      <c r="D585" s="41"/>
      <c r="E585" s="81"/>
      <c r="F585" s="39"/>
      <c r="G585" s="39"/>
      <c r="H585" s="39"/>
      <c r="K585" s="87"/>
    </row>
    <row r="586" spans="2:11" ht="15">
      <c r="B586" s="41"/>
      <c r="C586" s="41"/>
      <c r="D586" s="41"/>
      <c r="E586" s="75"/>
      <c r="F586" s="37"/>
      <c r="G586" s="37"/>
      <c r="H586" s="37"/>
      <c r="J586" s="86"/>
      <c r="K586" s="87"/>
    </row>
    <row r="587" spans="2:11" ht="15">
      <c r="B587" s="41"/>
      <c r="C587" s="41"/>
      <c r="D587" s="41"/>
      <c r="E587" s="88"/>
      <c r="F587" s="89"/>
      <c r="G587" s="89"/>
      <c r="H587" s="89"/>
      <c r="J587" s="86"/>
      <c r="K587" s="87"/>
    </row>
    <row r="588" spans="2:11" ht="15">
      <c r="B588" s="41"/>
      <c r="C588" s="41"/>
      <c r="D588" s="41"/>
      <c r="E588" s="78"/>
      <c r="F588" s="38"/>
      <c r="G588" s="38"/>
      <c r="H588" s="38"/>
      <c r="J588" s="86"/>
      <c r="K588" s="87"/>
    </row>
    <row r="589" spans="2:11" ht="15">
      <c r="B589" s="41"/>
      <c r="C589" s="41"/>
      <c r="D589" s="41"/>
      <c r="E589" s="75"/>
      <c r="F589" s="37"/>
      <c r="G589" s="37"/>
      <c r="H589" s="37"/>
      <c r="J589" s="86"/>
      <c r="K589" s="87"/>
    </row>
    <row r="590" spans="2:11" ht="15">
      <c r="B590" s="41"/>
      <c r="C590" s="41"/>
      <c r="D590" s="41"/>
      <c r="E590" s="75"/>
      <c r="F590" s="37"/>
      <c r="G590" s="37"/>
      <c r="H590" s="37"/>
      <c r="J590" s="86"/>
      <c r="K590" s="87"/>
    </row>
    <row r="591" spans="2:11" ht="15">
      <c r="B591" s="41"/>
      <c r="C591" s="41"/>
      <c r="D591" s="41"/>
      <c r="E591" s="353"/>
      <c r="F591" s="354"/>
      <c r="G591" s="354"/>
      <c r="H591" s="354"/>
      <c r="K591" s="87"/>
    </row>
    <row r="592" spans="2:11" ht="15">
      <c r="B592" s="260"/>
      <c r="C592" s="41"/>
      <c r="D592" s="41"/>
      <c r="E592" s="92"/>
      <c r="F592" s="93"/>
      <c r="G592" s="93"/>
      <c r="H592" s="93"/>
      <c r="J592" s="86"/>
      <c r="K592" s="87"/>
    </row>
    <row r="593" spans="2:11" ht="15">
      <c r="B593" s="41"/>
      <c r="C593" s="41"/>
      <c r="D593" s="41"/>
      <c r="E593" s="75"/>
      <c r="F593" s="37"/>
      <c r="G593" s="37"/>
      <c r="H593" s="37"/>
      <c r="J593" s="86"/>
      <c r="K593" s="87"/>
    </row>
    <row r="594" spans="2:11" ht="15">
      <c r="B594" s="41"/>
      <c r="C594" s="41"/>
      <c r="D594" s="41"/>
      <c r="E594" s="75"/>
      <c r="F594" s="37"/>
      <c r="G594" s="37"/>
      <c r="H594" s="37"/>
      <c r="J594" s="86"/>
      <c r="K594" s="87"/>
    </row>
    <row r="595" spans="2:11" ht="15">
      <c r="B595" s="260"/>
      <c r="C595" s="41"/>
      <c r="D595" s="41"/>
      <c r="E595" s="92"/>
      <c r="F595" s="102"/>
      <c r="G595" s="102"/>
      <c r="H595" s="102"/>
      <c r="J595" s="86"/>
      <c r="K595" s="87"/>
    </row>
    <row r="596" spans="2:11" ht="15">
      <c r="B596" s="260"/>
      <c r="C596" s="41"/>
      <c r="D596" s="41"/>
      <c r="E596" s="84"/>
      <c r="F596" s="85"/>
      <c r="G596" s="85"/>
      <c r="H596" s="85"/>
      <c r="K596" s="219"/>
    </row>
    <row r="597" spans="2:11" ht="15">
      <c r="B597" s="41"/>
      <c r="C597" s="41"/>
      <c r="D597" s="41"/>
      <c r="E597" s="353"/>
      <c r="F597" s="354"/>
      <c r="G597" s="354"/>
      <c r="H597" s="354"/>
      <c r="K597" s="87"/>
    </row>
    <row r="598" spans="2:11" ht="15">
      <c r="B598" s="41"/>
      <c r="C598" s="41"/>
      <c r="D598" s="41"/>
      <c r="E598" s="75"/>
      <c r="F598" s="37"/>
      <c r="G598" s="37"/>
      <c r="H598" s="37"/>
      <c r="K598" s="87"/>
    </row>
    <row r="599" spans="2:11" ht="15">
      <c r="B599" s="41"/>
      <c r="C599" s="41"/>
      <c r="D599" s="41"/>
      <c r="E599" s="75"/>
      <c r="F599" s="37"/>
      <c r="G599" s="37"/>
      <c r="H599" s="37"/>
      <c r="J599" s="86"/>
      <c r="K599" s="219"/>
    </row>
    <row r="600" spans="2:11" ht="15">
      <c r="B600" s="41"/>
      <c r="C600" s="41"/>
      <c r="D600" s="41"/>
      <c r="E600" s="78"/>
      <c r="F600" s="38"/>
      <c r="G600" s="38"/>
      <c r="H600" s="38"/>
      <c r="J600" s="86"/>
      <c r="K600" s="87"/>
    </row>
    <row r="601" spans="2:11" ht="15">
      <c r="B601" s="41"/>
      <c r="C601" s="41"/>
      <c r="D601" s="41"/>
      <c r="E601" s="75"/>
      <c r="F601" s="37"/>
      <c r="G601" s="37"/>
      <c r="H601" s="37"/>
      <c r="K601" s="87"/>
    </row>
    <row r="602" spans="2:11" ht="15">
      <c r="B602" s="41"/>
      <c r="C602" s="41"/>
      <c r="D602" s="41"/>
      <c r="E602" s="84"/>
      <c r="F602" s="85"/>
      <c r="G602" s="85"/>
      <c r="H602" s="85"/>
      <c r="J602" s="86"/>
      <c r="K602" s="87"/>
    </row>
    <row r="603" spans="2:11" ht="15">
      <c r="B603" s="41"/>
      <c r="C603" s="41"/>
      <c r="D603" s="41"/>
      <c r="E603" s="75"/>
      <c r="F603" s="37"/>
      <c r="G603" s="37"/>
      <c r="H603" s="37"/>
      <c r="J603" s="86"/>
      <c r="K603" s="87"/>
    </row>
    <row r="604" spans="2:11" ht="15">
      <c r="B604" s="41"/>
      <c r="C604" s="41"/>
      <c r="D604" s="41"/>
      <c r="E604" s="78"/>
      <c r="F604" s="38"/>
      <c r="G604" s="38"/>
      <c r="H604" s="38"/>
      <c r="J604" s="86"/>
      <c r="K604" s="87"/>
    </row>
    <row r="605" spans="2:11" ht="15">
      <c r="B605" s="260"/>
      <c r="C605" s="41"/>
      <c r="D605" s="41"/>
      <c r="E605" s="92"/>
      <c r="F605" s="93"/>
      <c r="G605" s="93"/>
      <c r="H605" s="93"/>
      <c r="J605" s="86"/>
      <c r="K605" s="87"/>
    </row>
    <row r="606" spans="2:11" ht="15">
      <c r="B606" s="41"/>
      <c r="C606" s="41"/>
      <c r="D606" s="41"/>
      <c r="E606" s="75"/>
      <c r="F606" s="37"/>
      <c r="G606" s="37"/>
      <c r="H606" s="37"/>
      <c r="J606" s="86"/>
      <c r="K606" s="87"/>
    </row>
    <row r="607" spans="2:11" ht="15">
      <c r="B607" s="41"/>
      <c r="C607" s="41"/>
      <c r="D607" s="41"/>
      <c r="E607" s="81"/>
      <c r="F607" s="39"/>
      <c r="G607" s="39"/>
      <c r="H607" s="39"/>
      <c r="J607" s="86"/>
      <c r="K607" s="87"/>
    </row>
    <row r="608" spans="2:11" ht="15">
      <c r="B608" s="41"/>
      <c r="C608" s="41"/>
      <c r="D608" s="41"/>
      <c r="E608" s="75"/>
      <c r="F608" s="37"/>
      <c r="G608" s="37"/>
      <c r="H608" s="37"/>
      <c r="K608" s="87"/>
    </row>
    <row r="609" spans="2:11" ht="15">
      <c r="B609" s="41"/>
      <c r="C609" s="41"/>
      <c r="D609" s="41"/>
      <c r="E609" s="100"/>
      <c r="F609" s="101"/>
      <c r="G609" s="101"/>
      <c r="H609" s="101"/>
      <c r="J609" s="86"/>
      <c r="K609" s="87"/>
    </row>
    <row r="610" spans="2:11" ht="15">
      <c r="B610" s="41"/>
      <c r="C610" s="41"/>
      <c r="D610" s="41"/>
      <c r="E610" s="75"/>
      <c r="F610" s="37"/>
      <c r="G610" s="37"/>
      <c r="H610" s="37"/>
      <c r="J610" s="86"/>
      <c r="K610" s="87"/>
    </row>
    <row r="611" spans="2:11" ht="15">
      <c r="B611" s="41"/>
      <c r="C611" s="41"/>
      <c r="D611" s="41"/>
      <c r="E611" s="75"/>
      <c r="F611" s="37"/>
      <c r="G611" s="37"/>
      <c r="H611" s="37"/>
      <c r="K611" s="87"/>
    </row>
    <row r="612" spans="2:11" ht="15">
      <c r="B612" s="41"/>
      <c r="C612" s="41"/>
      <c r="D612" s="41"/>
      <c r="E612" s="84"/>
      <c r="F612" s="85"/>
      <c r="G612" s="85"/>
      <c r="H612" s="85"/>
      <c r="J612" s="86"/>
      <c r="K612" s="87"/>
    </row>
    <row r="613" spans="2:11" ht="15">
      <c r="B613" s="41"/>
      <c r="C613" s="41"/>
      <c r="D613" s="41"/>
      <c r="E613" s="81"/>
      <c r="F613" s="39"/>
      <c r="G613" s="39"/>
      <c r="H613" s="39"/>
      <c r="J613" s="86"/>
      <c r="K613" s="87"/>
    </row>
    <row r="614" spans="2:11" ht="15">
      <c r="B614" s="41"/>
      <c r="C614" s="41"/>
      <c r="D614" s="41"/>
      <c r="E614" s="75"/>
      <c r="F614" s="37"/>
      <c r="G614" s="37"/>
      <c r="H614" s="37"/>
      <c r="K614" s="87"/>
    </row>
    <row r="615" spans="2:11" ht="15">
      <c r="B615" s="41"/>
      <c r="C615" s="41"/>
      <c r="D615" s="41"/>
      <c r="E615" s="75"/>
      <c r="F615" s="37"/>
      <c r="G615" s="37"/>
      <c r="H615" s="37"/>
      <c r="K615" s="87"/>
    </row>
    <row r="616" spans="2:11" ht="15">
      <c r="B616" s="260"/>
      <c r="C616" s="41"/>
      <c r="D616" s="41"/>
      <c r="E616" s="84"/>
      <c r="F616" s="85"/>
      <c r="G616" s="85"/>
      <c r="H616" s="85"/>
      <c r="K616" s="219"/>
    </row>
    <row r="617" spans="2:11" ht="15">
      <c r="B617" s="41"/>
      <c r="C617" s="41"/>
      <c r="D617" s="41"/>
      <c r="E617" s="75"/>
      <c r="F617" s="37"/>
      <c r="G617" s="37"/>
      <c r="H617" s="37"/>
      <c r="J617" s="86"/>
      <c r="K617" s="87"/>
    </row>
    <row r="618" spans="2:11" ht="15">
      <c r="B618" s="41"/>
      <c r="C618" s="41"/>
      <c r="D618" s="41"/>
      <c r="E618" s="353"/>
      <c r="F618" s="354"/>
      <c r="G618" s="354"/>
      <c r="H618" s="354"/>
      <c r="K618" s="87"/>
    </row>
    <row r="619" spans="2:11" ht="15">
      <c r="B619" s="41"/>
      <c r="C619" s="41"/>
      <c r="D619" s="41"/>
      <c r="E619" s="78"/>
      <c r="F619" s="38"/>
      <c r="G619" s="38"/>
      <c r="H619" s="38"/>
      <c r="K619" s="87"/>
    </row>
    <row r="620" spans="2:11" ht="15">
      <c r="B620" s="41"/>
      <c r="C620" s="41"/>
      <c r="D620" s="41"/>
      <c r="E620" s="75"/>
      <c r="F620" s="37"/>
      <c r="G620" s="37"/>
      <c r="H620" s="37"/>
      <c r="J620" s="86"/>
      <c r="K620" s="87"/>
    </row>
    <row r="621" spans="2:11" ht="15">
      <c r="B621" s="41"/>
      <c r="C621" s="41"/>
      <c r="D621" s="41"/>
      <c r="E621" s="75"/>
      <c r="F621" s="37"/>
      <c r="G621" s="37"/>
      <c r="H621" s="37"/>
      <c r="K621" s="87"/>
    </row>
    <row r="622" spans="2:11" ht="15">
      <c r="B622" s="41"/>
      <c r="C622" s="41"/>
      <c r="D622" s="41"/>
      <c r="E622" s="78"/>
      <c r="F622" s="38"/>
      <c r="G622" s="38"/>
      <c r="H622" s="38"/>
      <c r="J622" s="86"/>
      <c r="K622" s="87"/>
    </row>
    <row r="623" spans="2:11" ht="15">
      <c r="B623" s="41"/>
      <c r="C623" s="41"/>
      <c r="D623" s="41"/>
      <c r="E623" s="75"/>
      <c r="F623" s="37"/>
      <c r="G623" s="37"/>
      <c r="H623" s="37"/>
      <c r="K623" s="87"/>
    </row>
    <row r="624" spans="2:11" ht="15">
      <c r="B624" s="41"/>
      <c r="C624" s="41"/>
      <c r="D624" s="41"/>
      <c r="E624" s="84"/>
      <c r="F624" s="85"/>
      <c r="G624" s="85"/>
      <c r="H624" s="85"/>
      <c r="J624" s="86"/>
      <c r="K624" s="87"/>
    </row>
    <row r="625" spans="2:11" ht="15">
      <c r="B625" s="41"/>
      <c r="C625" s="41"/>
      <c r="D625" s="41"/>
      <c r="E625" s="81"/>
      <c r="F625" s="39"/>
      <c r="G625" s="39"/>
      <c r="H625" s="39"/>
      <c r="J625" s="86"/>
      <c r="K625" s="87"/>
    </row>
    <row r="626" spans="2:11" ht="15">
      <c r="B626" s="41"/>
      <c r="C626" s="41"/>
      <c r="D626" s="41"/>
      <c r="E626" s="78"/>
      <c r="F626" s="38"/>
      <c r="G626" s="38"/>
      <c r="H626" s="38"/>
      <c r="J626" s="86"/>
      <c r="K626" s="87"/>
    </row>
    <row r="627" spans="2:11" ht="15">
      <c r="B627" s="41"/>
      <c r="C627" s="41"/>
      <c r="D627" s="41"/>
      <c r="E627" s="78"/>
      <c r="F627" s="38"/>
      <c r="G627" s="38"/>
      <c r="H627" s="38"/>
      <c r="K627" s="87"/>
    </row>
    <row r="628" spans="2:11" ht="15">
      <c r="B628" s="41"/>
      <c r="C628" s="41"/>
      <c r="D628" s="41"/>
      <c r="E628" s="75"/>
      <c r="F628" s="37"/>
      <c r="G628" s="37"/>
      <c r="H628" s="37"/>
      <c r="J628" s="86"/>
      <c r="K628" s="87"/>
    </row>
    <row r="629" spans="2:11" ht="15">
      <c r="B629" s="260"/>
      <c r="C629" s="41"/>
      <c r="D629" s="41"/>
      <c r="E629" s="92"/>
      <c r="F629" s="93"/>
      <c r="G629" s="93"/>
      <c r="H629" s="93"/>
      <c r="J629" s="86"/>
      <c r="K629" s="87"/>
    </row>
    <row r="630" spans="2:11" ht="15">
      <c r="B630" s="41"/>
      <c r="C630" s="41"/>
      <c r="D630" s="41"/>
      <c r="E630" s="78"/>
      <c r="F630" s="38"/>
      <c r="G630" s="38"/>
      <c r="H630" s="38"/>
      <c r="J630" s="86"/>
      <c r="K630" s="87"/>
    </row>
    <row r="631" spans="2:11" ht="15">
      <c r="B631" s="41"/>
      <c r="C631" s="41"/>
      <c r="D631" s="41"/>
      <c r="E631" s="78"/>
      <c r="F631" s="38"/>
      <c r="G631" s="38"/>
      <c r="H631" s="38"/>
      <c r="J631" s="86"/>
      <c r="K631" s="87"/>
    </row>
    <row r="632" spans="2:11" ht="15">
      <c r="B632" s="41"/>
      <c r="C632" s="41"/>
      <c r="D632" s="41"/>
      <c r="E632" s="75"/>
      <c r="F632" s="37"/>
      <c r="G632" s="37"/>
      <c r="H632" s="37"/>
      <c r="K632" s="87"/>
    </row>
    <row r="633" spans="2:11" ht="15">
      <c r="B633" s="41"/>
      <c r="C633" s="41"/>
      <c r="D633" s="41"/>
      <c r="E633" s="78"/>
      <c r="F633" s="38"/>
      <c r="G633" s="38"/>
      <c r="H633" s="38"/>
      <c r="K633" s="87"/>
    </row>
    <row r="634" spans="2:11" ht="15">
      <c r="B634" s="41"/>
      <c r="C634" s="41"/>
      <c r="D634" s="41"/>
      <c r="E634" s="75"/>
      <c r="F634" s="37"/>
      <c r="G634" s="37"/>
      <c r="H634" s="37"/>
      <c r="J634" s="86"/>
      <c r="K634" s="87"/>
    </row>
    <row r="635" spans="2:11" ht="15">
      <c r="B635" s="41"/>
      <c r="C635" s="41"/>
      <c r="D635" s="41"/>
      <c r="E635" s="353"/>
      <c r="F635" s="354"/>
      <c r="G635" s="354"/>
      <c r="H635" s="354"/>
      <c r="K635" s="87"/>
    </row>
    <row r="636" spans="2:11" ht="15">
      <c r="B636" s="41"/>
      <c r="C636" s="41"/>
      <c r="D636" s="41"/>
      <c r="E636" s="75"/>
      <c r="F636" s="37"/>
      <c r="G636" s="37"/>
      <c r="H636" s="37"/>
      <c r="J636" s="86"/>
      <c r="K636" s="87"/>
    </row>
    <row r="637" spans="2:11" ht="15">
      <c r="B637" s="260"/>
      <c r="C637" s="41"/>
      <c r="D637" s="41"/>
      <c r="E637" s="84"/>
      <c r="F637" s="85"/>
      <c r="G637" s="85"/>
      <c r="H637" s="85"/>
      <c r="K637" s="219"/>
    </row>
    <row r="638" spans="2:11" ht="15">
      <c r="B638" s="41"/>
      <c r="C638" s="41"/>
      <c r="D638" s="41"/>
      <c r="E638" s="100"/>
      <c r="F638" s="101"/>
      <c r="G638" s="101"/>
      <c r="H638" s="101"/>
      <c r="J638" s="86"/>
      <c r="K638" s="87"/>
    </row>
    <row r="639" spans="2:11" ht="15">
      <c r="B639" s="41"/>
      <c r="C639" s="41"/>
      <c r="D639" s="41"/>
      <c r="E639" s="75"/>
      <c r="F639" s="37"/>
      <c r="G639" s="37"/>
      <c r="H639" s="37"/>
      <c r="K639" s="87"/>
    </row>
    <row r="640" spans="2:11" ht="15">
      <c r="B640" s="41"/>
      <c r="C640" s="41"/>
      <c r="D640" s="41"/>
      <c r="E640" s="75"/>
      <c r="F640" s="37"/>
      <c r="G640" s="37"/>
      <c r="H640" s="37"/>
      <c r="K640" s="87"/>
    </row>
    <row r="641" spans="2:11" ht="15">
      <c r="B641" s="41"/>
      <c r="C641" s="41"/>
      <c r="D641" s="41"/>
      <c r="E641" s="78"/>
      <c r="F641" s="38"/>
      <c r="G641" s="38"/>
      <c r="H641" s="38"/>
      <c r="K641" s="87"/>
    </row>
    <row r="642" spans="2:11" ht="15">
      <c r="B642" s="41"/>
      <c r="C642" s="41"/>
      <c r="D642" s="41"/>
      <c r="E642" s="78"/>
      <c r="F642" s="38"/>
      <c r="G642" s="38"/>
      <c r="H642" s="38"/>
      <c r="J642" s="86"/>
      <c r="K642" s="87"/>
    </row>
    <row r="643" spans="2:11" ht="15">
      <c r="B643" s="41"/>
      <c r="C643" s="41"/>
      <c r="D643" s="41"/>
      <c r="E643" s="75"/>
      <c r="F643" s="37"/>
      <c r="G643" s="37"/>
      <c r="H643" s="37"/>
      <c r="K643" s="87"/>
    </row>
    <row r="644" spans="2:11" ht="15">
      <c r="B644" s="41"/>
      <c r="C644" s="41"/>
      <c r="D644" s="41"/>
      <c r="E644" s="75"/>
      <c r="F644" s="37"/>
      <c r="G644" s="37"/>
      <c r="H644" s="37"/>
      <c r="J644" s="86"/>
      <c r="K644" s="87"/>
    </row>
    <row r="645" spans="2:11" ht="15">
      <c r="B645" s="41"/>
      <c r="C645" s="41"/>
      <c r="D645" s="41"/>
      <c r="E645" s="75"/>
      <c r="F645" s="37"/>
      <c r="G645" s="37"/>
      <c r="H645" s="37"/>
      <c r="J645" s="86"/>
      <c r="K645" s="87"/>
    </row>
    <row r="646" spans="2:11" ht="15">
      <c r="B646" s="41"/>
      <c r="C646" s="41"/>
      <c r="D646" s="41"/>
      <c r="E646" s="75"/>
      <c r="F646" s="37"/>
      <c r="G646" s="37"/>
      <c r="H646" s="37"/>
      <c r="J646" s="86"/>
      <c r="K646" s="87"/>
    </row>
    <row r="647" spans="2:11" ht="15">
      <c r="B647" s="41"/>
      <c r="C647" s="41"/>
      <c r="D647" s="41"/>
      <c r="E647" s="81"/>
      <c r="F647" s="39"/>
      <c r="G647" s="39"/>
      <c r="H647" s="39"/>
      <c r="J647" s="86"/>
      <c r="K647" s="87"/>
    </row>
    <row r="648" spans="2:11" ht="15">
      <c r="B648" s="41"/>
      <c r="C648" s="41"/>
      <c r="D648" s="41"/>
      <c r="E648" s="78"/>
      <c r="F648" s="38"/>
      <c r="G648" s="38"/>
      <c r="H648" s="38"/>
      <c r="J648" s="86"/>
      <c r="K648" s="87"/>
    </row>
    <row r="649" spans="2:11" ht="15">
      <c r="B649" s="41"/>
      <c r="C649" s="41"/>
      <c r="D649" s="41"/>
      <c r="E649" s="75"/>
      <c r="F649" s="37"/>
      <c r="G649" s="37"/>
      <c r="H649" s="37"/>
      <c r="K649" s="87"/>
    </row>
    <row r="650" spans="2:11" ht="15">
      <c r="B650" s="41"/>
      <c r="C650" s="41"/>
      <c r="D650" s="41"/>
      <c r="E650" s="75"/>
      <c r="F650" s="37"/>
      <c r="G650" s="37"/>
      <c r="H650" s="37"/>
      <c r="J650" s="86"/>
      <c r="K650" s="87"/>
    </row>
    <row r="651" spans="2:11" ht="15">
      <c r="B651" s="41"/>
      <c r="C651" s="41"/>
      <c r="D651" s="41"/>
      <c r="E651" s="81"/>
      <c r="F651" s="37"/>
      <c r="G651" s="37"/>
      <c r="H651" s="37"/>
      <c r="K651" s="87"/>
    </row>
    <row r="652" spans="2:11" ht="15">
      <c r="B652" s="41"/>
      <c r="C652" s="41"/>
      <c r="D652" s="41"/>
      <c r="E652" s="78"/>
      <c r="F652" s="38"/>
      <c r="G652" s="38"/>
      <c r="H652" s="38"/>
      <c r="K652" s="87"/>
    </row>
    <row r="653" spans="2:11" ht="15">
      <c r="B653" s="41"/>
      <c r="C653" s="41"/>
      <c r="D653" s="41"/>
      <c r="E653" s="84"/>
      <c r="F653" s="85"/>
      <c r="G653" s="85"/>
      <c r="H653" s="85"/>
      <c r="J653" s="86"/>
      <c r="K653" s="87"/>
    </row>
    <row r="654" spans="2:11" ht="15">
      <c r="B654" s="260"/>
      <c r="C654" s="41"/>
      <c r="D654" s="41"/>
      <c r="E654" s="84"/>
      <c r="F654" s="85"/>
      <c r="G654" s="85"/>
      <c r="H654" s="85"/>
      <c r="K654" s="219"/>
    </row>
    <row r="655" spans="2:11" ht="15">
      <c r="B655" s="41"/>
      <c r="C655" s="41"/>
      <c r="D655" s="41"/>
      <c r="E655" s="75"/>
      <c r="F655" s="37"/>
      <c r="G655" s="37"/>
      <c r="H655" s="37"/>
      <c r="K655" s="87"/>
    </row>
    <row r="656" spans="2:11" ht="15">
      <c r="B656" s="41"/>
      <c r="C656" s="41"/>
      <c r="D656" s="41"/>
      <c r="E656" s="75"/>
      <c r="F656" s="37"/>
      <c r="G656" s="37"/>
      <c r="H656" s="37"/>
      <c r="K656" s="87"/>
    </row>
    <row r="657" spans="2:11" ht="15">
      <c r="B657" s="41"/>
      <c r="C657" s="41"/>
      <c r="D657" s="41"/>
      <c r="E657" s="75"/>
      <c r="F657" s="37"/>
      <c r="G657" s="37"/>
      <c r="H657" s="37"/>
      <c r="K657" s="87"/>
    </row>
    <row r="658" spans="2:11" ht="15">
      <c r="B658" s="41"/>
      <c r="C658" s="41"/>
      <c r="D658" s="41"/>
      <c r="E658" s="78"/>
      <c r="F658" s="38"/>
      <c r="G658" s="38"/>
      <c r="H658" s="38"/>
      <c r="J658" s="86"/>
      <c r="K658" s="87"/>
    </row>
    <row r="659" spans="2:11" ht="15">
      <c r="B659" s="41"/>
      <c r="C659" s="98"/>
      <c r="D659" s="98"/>
      <c r="E659" s="84"/>
      <c r="F659" s="85"/>
      <c r="G659" s="85"/>
      <c r="H659" s="85"/>
      <c r="J659" s="86"/>
      <c r="K659" s="219"/>
    </row>
    <row r="660" spans="2:11" ht="15">
      <c r="B660" s="41"/>
      <c r="C660" s="41"/>
      <c r="D660" s="41"/>
      <c r="E660" s="75"/>
      <c r="F660" s="37"/>
      <c r="G660" s="37"/>
      <c r="H660" s="37"/>
      <c r="J660" s="86"/>
      <c r="K660" s="87"/>
    </row>
    <row r="661" spans="2:11" ht="15">
      <c r="B661" s="41"/>
      <c r="C661" s="41"/>
      <c r="D661" s="41"/>
      <c r="E661" s="81"/>
      <c r="F661" s="39"/>
      <c r="G661" s="39"/>
      <c r="H661" s="39"/>
      <c r="J661" s="86"/>
      <c r="K661" s="87"/>
    </row>
    <row r="662" spans="2:11" ht="15">
      <c r="B662" s="41"/>
      <c r="C662" s="41"/>
      <c r="D662" s="41"/>
      <c r="E662" s="75"/>
      <c r="F662" s="37"/>
      <c r="G662" s="37"/>
      <c r="H662" s="37"/>
      <c r="J662" s="86"/>
      <c r="K662" s="87"/>
    </row>
    <row r="663" spans="2:11" ht="15">
      <c r="B663" s="41"/>
      <c r="C663" s="41"/>
      <c r="D663" s="41"/>
      <c r="E663" s="75"/>
      <c r="F663" s="37"/>
      <c r="G663" s="37"/>
      <c r="H663" s="37"/>
      <c r="K663" s="87"/>
    </row>
    <row r="664" spans="2:11" ht="15">
      <c r="B664" s="41"/>
      <c r="C664" s="41"/>
      <c r="D664" s="41"/>
      <c r="E664" s="81"/>
      <c r="F664" s="39"/>
      <c r="G664" s="39"/>
      <c r="H664" s="39"/>
      <c r="J664" s="86"/>
      <c r="K664" s="219"/>
    </row>
    <row r="665" spans="2:11" ht="15">
      <c r="B665" s="41"/>
      <c r="C665" s="41"/>
      <c r="D665" s="41"/>
      <c r="E665" s="81"/>
      <c r="F665" s="39"/>
      <c r="G665" s="39"/>
      <c r="H665" s="39"/>
      <c r="K665" s="87"/>
    </row>
    <row r="666" spans="2:11" ht="15">
      <c r="B666" s="41"/>
      <c r="C666" s="41"/>
      <c r="D666" s="41"/>
      <c r="E666" s="75"/>
      <c r="F666" s="37"/>
      <c r="G666" s="37"/>
      <c r="H666" s="37"/>
      <c r="K666" s="87"/>
    </row>
    <row r="667" spans="2:11" ht="15">
      <c r="B667" s="41"/>
      <c r="C667" s="41"/>
      <c r="D667" s="41"/>
      <c r="E667" s="75"/>
      <c r="F667" s="37"/>
      <c r="G667" s="37"/>
      <c r="H667" s="37"/>
      <c r="J667" s="86"/>
      <c r="K667" s="87"/>
    </row>
    <row r="668" spans="2:11" ht="15">
      <c r="B668" s="41"/>
      <c r="C668" s="41"/>
      <c r="D668" s="41"/>
      <c r="E668" s="75"/>
      <c r="F668" s="37"/>
      <c r="G668" s="37"/>
      <c r="H668" s="37"/>
      <c r="J668" s="86"/>
      <c r="K668" s="87"/>
    </row>
    <row r="669" spans="2:11" ht="15">
      <c r="B669" s="41"/>
      <c r="C669" s="98"/>
      <c r="D669" s="98"/>
      <c r="E669" s="78"/>
      <c r="F669" s="38"/>
      <c r="G669" s="38"/>
      <c r="H669" s="38"/>
      <c r="J669" s="86"/>
      <c r="K669" s="219"/>
    </row>
    <row r="670" spans="2:11" ht="15">
      <c r="B670" s="41"/>
      <c r="C670" s="41"/>
      <c r="D670" s="41"/>
      <c r="E670" s="78"/>
      <c r="F670" s="38"/>
      <c r="G670" s="38"/>
      <c r="H670" s="38"/>
      <c r="J670" s="86"/>
      <c r="K670" s="87"/>
    </row>
    <row r="671" spans="2:11" ht="15">
      <c r="B671" s="41"/>
      <c r="C671" s="41"/>
      <c r="D671" s="41"/>
      <c r="E671" s="78"/>
      <c r="F671" s="38"/>
      <c r="G671" s="38"/>
      <c r="H671" s="38"/>
      <c r="J671" s="86"/>
      <c r="K671" s="87"/>
    </row>
    <row r="672" spans="2:11" ht="15">
      <c r="B672" s="260"/>
      <c r="C672" s="41"/>
      <c r="D672" s="41"/>
      <c r="E672" s="84"/>
      <c r="F672" s="85"/>
      <c r="G672" s="85"/>
      <c r="H672" s="85"/>
      <c r="K672" s="219"/>
    </row>
    <row r="673" spans="2:11" ht="15">
      <c r="B673" s="41"/>
      <c r="C673" s="41"/>
      <c r="D673" s="41"/>
      <c r="E673" s="75"/>
      <c r="F673" s="37"/>
      <c r="G673" s="37"/>
      <c r="H673" s="37"/>
      <c r="J673" s="86"/>
      <c r="K673" s="87"/>
    </row>
    <row r="674" spans="2:11" ht="15">
      <c r="B674" s="41"/>
      <c r="C674" s="41"/>
      <c r="D674" s="41"/>
      <c r="E674" s="81"/>
      <c r="F674" s="39"/>
      <c r="G674" s="39"/>
      <c r="H674" s="39"/>
      <c r="J674" s="86"/>
      <c r="K674" s="87"/>
    </row>
    <row r="675" spans="2:11" ht="15">
      <c r="B675" s="41"/>
      <c r="C675" s="41"/>
      <c r="D675" s="41"/>
      <c r="E675" s="78"/>
      <c r="F675" s="38"/>
      <c r="G675" s="38"/>
      <c r="H675" s="38"/>
      <c r="K675" s="87"/>
    </row>
    <row r="676" spans="2:11" ht="15">
      <c r="B676" s="104"/>
      <c r="C676" s="104"/>
      <c r="D676" s="104"/>
      <c r="E676" s="100"/>
      <c r="F676" s="101"/>
      <c r="G676" s="101"/>
      <c r="H676" s="101"/>
      <c r="K676" s="87"/>
    </row>
    <row r="677" spans="2:11" ht="15">
      <c r="B677" s="41"/>
      <c r="C677" s="41"/>
      <c r="D677" s="41"/>
      <c r="E677" s="75"/>
      <c r="F677" s="37"/>
      <c r="G677" s="37"/>
      <c r="H677" s="37"/>
      <c r="J677" s="86"/>
      <c r="K677" s="87"/>
    </row>
    <row r="678" spans="2:11" ht="15">
      <c r="B678" s="41"/>
      <c r="C678" s="41"/>
      <c r="D678" s="41"/>
      <c r="E678" s="75"/>
      <c r="F678" s="37"/>
      <c r="G678" s="37"/>
      <c r="H678" s="37"/>
      <c r="K678" s="87"/>
    </row>
    <row r="679" spans="2:11" ht="15">
      <c r="B679" s="41"/>
      <c r="C679" s="41"/>
      <c r="D679" s="41"/>
      <c r="E679" s="75"/>
      <c r="F679" s="37"/>
      <c r="G679" s="37"/>
      <c r="H679" s="37"/>
      <c r="J679" s="86"/>
      <c r="K679" s="87"/>
    </row>
    <row r="680" spans="2:11" ht="15">
      <c r="B680" s="104"/>
      <c r="C680" s="104"/>
      <c r="D680" s="104"/>
      <c r="E680" s="100"/>
      <c r="F680" s="101"/>
      <c r="G680" s="101"/>
      <c r="H680" s="101"/>
      <c r="K680" s="87"/>
    </row>
    <row r="681" spans="2:11" ht="15">
      <c r="B681" s="260"/>
      <c r="C681" s="41"/>
      <c r="D681" s="41"/>
      <c r="E681" s="84"/>
      <c r="F681" s="85"/>
      <c r="G681" s="85"/>
      <c r="H681" s="85"/>
      <c r="K681" s="219"/>
    </row>
    <row r="682" spans="2:11" ht="15">
      <c r="B682" s="41"/>
      <c r="C682" s="41"/>
      <c r="D682" s="41"/>
      <c r="E682" s="81"/>
      <c r="F682" s="39"/>
      <c r="G682" s="39"/>
      <c r="H682" s="39"/>
      <c r="K682" s="87"/>
    </row>
    <row r="683" spans="2:11" ht="15">
      <c r="B683" s="41"/>
      <c r="C683" s="41"/>
      <c r="D683" s="41"/>
      <c r="E683" s="75"/>
      <c r="F683" s="37"/>
      <c r="G683" s="37"/>
      <c r="H683" s="37"/>
      <c r="J683" s="86"/>
      <c r="K683" s="87"/>
    </row>
    <row r="684" spans="2:11" ht="15">
      <c r="B684" s="41"/>
      <c r="C684" s="41"/>
      <c r="D684" s="41"/>
      <c r="E684" s="75"/>
      <c r="F684" s="37"/>
      <c r="G684" s="37"/>
      <c r="H684" s="37"/>
      <c r="J684" s="86"/>
      <c r="K684" s="87"/>
    </row>
    <row r="685" spans="2:11" ht="15">
      <c r="B685" s="41"/>
      <c r="C685" s="41"/>
      <c r="D685" s="41"/>
      <c r="E685" s="78"/>
      <c r="F685" s="38"/>
      <c r="G685" s="38"/>
      <c r="H685" s="38"/>
      <c r="J685" s="86"/>
      <c r="K685" s="87"/>
    </row>
    <row r="686" spans="2:11" ht="15">
      <c r="B686" s="41"/>
      <c r="C686" s="41"/>
      <c r="D686" s="41"/>
      <c r="E686" s="75"/>
      <c r="F686" s="37"/>
      <c r="G686" s="37"/>
      <c r="H686" s="37"/>
      <c r="J686" s="86"/>
      <c r="K686" s="87"/>
    </row>
    <row r="687" spans="2:11" ht="15">
      <c r="B687" s="41"/>
      <c r="C687" s="41"/>
      <c r="D687" s="41"/>
      <c r="E687" s="78"/>
      <c r="F687" s="38"/>
      <c r="G687" s="38"/>
      <c r="H687" s="38"/>
      <c r="J687" s="86"/>
      <c r="K687" s="87"/>
    </row>
    <row r="688" spans="2:11" ht="15">
      <c r="B688" s="41"/>
      <c r="C688" s="41"/>
      <c r="D688" s="41"/>
      <c r="E688" s="94"/>
      <c r="F688" s="99"/>
      <c r="G688" s="99"/>
      <c r="H688" s="99"/>
      <c r="J688" s="86"/>
      <c r="K688" s="87"/>
    </row>
    <row r="689" spans="2:11" ht="15">
      <c r="B689" s="41"/>
      <c r="C689" s="41"/>
      <c r="D689" s="41"/>
      <c r="E689" s="353"/>
      <c r="F689" s="354"/>
      <c r="G689" s="354"/>
      <c r="H689" s="354"/>
      <c r="K689" s="87"/>
    </row>
    <row r="690" spans="2:11" ht="15">
      <c r="B690" s="41"/>
      <c r="C690" s="41"/>
      <c r="D690" s="41"/>
      <c r="E690" s="78"/>
      <c r="F690" s="38"/>
      <c r="G690" s="38"/>
      <c r="H690" s="38"/>
      <c r="J690" s="86"/>
      <c r="K690" s="87"/>
    </row>
    <row r="691" spans="2:11" ht="15">
      <c r="B691" s="41"/>
      <c r="C691" s="41"/>
      <c r="D691" s="41"/>
      <c r="E691" s="81"/>
      <c r="F691" s="39"/>
      <c r="G691" s="39"/>
      <c r="H691" s="39"/>
      <c r="K691" s="87"/>
    </row>
    <row r="692" spans="2:11" ht="15">
      <c r="B692" s="41"/>
      <c r="C692" s="41"/>
      <c r="D692" s="41"/>
      <c r="E692" s="75"/>
      <c r="F692" s="37"/>
      <c r="G692" s="37"/>
      <c r="H692" s="37"/>
      <c r="J692" s="86"/>
      <c r="K692" s="87"/>
    </row>
    <row r="693" spans="2:11" ht="15">
      <c r="B693" s="41"/>
      <c r="C693" s="41"/>
      <c r="D693" s="41"/>
      <c r="E693" s="75"/>
      <c r="F693" s="37"/>
      <c r="G693" s="37"/>
      <c r="H693" s="37"/>
      <c r="J693" s="86"/>
      <c r="K693" s="87"/>
    </row>
    <row r="694" spans="2:11" ht="15">
      <c r="B694" s="41"/>
      <c r="C694" s="41"/>
      <c r="D694" s="41"/>
      <c r="E694" s="84"/>
      <c r="F694" s="85"/>
      <c r="G694" s="85"/>
      <c r="H694" s="85"/>
      <c r="J694" s="86"/>
      <c r="K694" s="87"/>
    </row>
    <row r="695" spans="2:11" ht="15">
      <c r="B695" s="260"/>
      <c r="C695" s="41"/>
      <c r="D695" s="41"/>
      <c r="E695" s="92"/>
      <c r="F695" s="93"/>
      <c r="G695" s="93"/>
      <c r="H695" s="93"/>
      <c r="J695" s="86"/>
      <c r="K695" s="87"/>
    </row>
    <row r="696" spans="2:11" ht="15">
      <c r="B696" s="41"/>
      <c r="C696" s="41"/>
      <c r="D696" s="41"/>
      <c r="E696" s="84"/>
      <c r="F696" s="85"/>
      <c r="G696" s="85"/>
      <c r="H696" s="85"/>
      <c r="J696" s="86"/>
      <c r="K696" s="87"/>
    </row>
    <row r="697" spans="2:11" ht="15">
      <c r="B697" s="41"/>
      <c r="C697" s="41"/>
      <c r="D697" s="41"/>
      <c r="E697" s="75"/>
      <c r="F697" s="37"/>
      <c r="G697" s="37"/>
      <c r="H697" s="37"/>
      <c r="K697" s="87"/>
    </row>
    <row r="698" spans="2:11" ht="15">
      <c r="B698" s="41"/>
      <c r="C698" s="41"/>
      <c r="D698" s="41"/>
      <c r="E698" s="75"/>
      <c r="F698" s="37"/>
      <c r="G698" s="37"/>
      <c r="H698" s="37"/>
      <c r="J698" s="86"/>
      <c r="K698" s="87"/>
    </row>
    <row r="699" spans="2:11" ht="15">
      <c r="B699" s="41"/>
      <c r="C699" s="41"/>
      <c r="D699" s="41"/>
      <c r="E699" s="75"/>
      <c r="F699" s="37"/>
      <c r="G699" s="37"/>
      <c r="H699" s="37"/>
      <c r="J699" s="86"/>
      <c r="K699" s="87"/>
    </row>
    <row r="700" spans="2:11" ht="15">
      <c r="B700" s="41"/>
      <c r="C700" s="41"/>
      <c r="D700" s="41"/>
      <c r="E700" s="75"/>
      <c r="F700" s="37"/>
      <c r="G700" s="37"/>
      <c r="H700" s="37"/>
      <c r="J700" s="86"/>
      <c r="K700" s="87"/>
    </row>
    <row r="701" spans="2:11" ht="15">
      <c r="B701" s="41"/>
      <c r="C701" s="41"/>
      <c r="D701" s="41"/>
      <c r="E701" s="75"/>
      <c r="F701" s="37"/>
      <c r="G701" s="37"/>
      <c r="H701" s="37"/>
      <c r="J701" s="86"/>
      <c r="K701" s="87"/>
    </row>
    <row r="702" spans="2:11" ht="15">
      <c r="B702" s="41"/>
      <c r="C702" s="41"/>
      <c r="D702" s="41"/>
      <c r="E702" s="88"/>
      <c r="F702" s="89"/>
      <c r="G702" s="89"/>
      <c r="H702" s="89"/>
      <c r="J702" s="86"/>
      <c r="K702" s="87"/>
    </row>
    <row r="703" spans="2:11" ht="15">
      <c r="B703" s="41"/>
      <c r="C703" s="41"/>
      <c r="D703" s="41"/>
      <c r="E703" s="84"/>
      <c r="F703" s="85"/>
      <c r="G703" s="85"/>
      <c r="H703" s="85"/>
      <c r="J703" s="86"/>
      <c r="K703" s="87"/>
    </row>
    <row r="704" spans="2:11" ht="15">
      <c r="B704" s="41"/>
      <c r="C704" s="41"/>
      <c r="D704" s="41"/>
      <c r="E704" s="78"/>
      <c r="F704" s="38"/>
      <c r="G704" s="38"/>
      <c r="H704" s="38"/>
      <c r="J704" s="86"/>
      <c r="K704" s="87"/>
    </row>
    <row r="705" spans="2:11" ht="15">
      <c r="B705" s="41"/>
      <c r="C705" s="41"/>
      <c r="D705" s="41"/>
      <c r="E705" s="75"/>
      <c r="F705" s="37"/>
      <c r="G705" s="37"/>
      <c r="H705" s="37"/>
      <c r="J705" s="86"/>
      <c r="K705" s="87"/>
    </row>
    <row r="706" spans="2:11" ht="15">
      <c r="B706" s="41"/>
      <c r="C706" s="41"/>
      <c r="D706" s="41"/>
      <c r="E706" s="75"/>
      <c r="F706" s="37"/>
      <c r="G706" s="37"/>
      <c r="H706" s="37"/>
      <c r="J706" s="86"/>
      <c r="K706" s="219"/>
    </row>
    <row r="707" spans="2:11" ht="15">
      <c r="B707" s="41"/>
      <c r="C707" s="41"/>
      <c r="D707" s="41"/>
      <c r="E707" s="75"/>
      <c r="F707" s="37"/>
      <c r="G707" s="37"/>
      <c r="H707" s="37"/>
      <c r="J707" s="86"/>
      <c r="K707" s="87"/>
    </row>
    <row r="708" spans="2:11" ht="15">
      <c r="B708" s="41"/>
      <c r="C708" s="41"/>
      <c r="D708" s="41"/>
      <c r="E708" s="75"/>
      <c r="F708" s="37"/>
      <c r="G708" s="37"/>
      <c r="H708" s="37"/>
      <c r="J708" s="86"/>
      <c r="K708" s="87"/>
    </row>
    <row r="709" spans="2:11" ht="15">
      <c r="B709" s="41"/>
      <c r="C709" s="41"/>
      <c r="D709" s="41"/>
      <c r="E709" s="75"/>
      <c r="F709" s="37"/>
      <c r="G709" s="37"/>
      <c r="H709" s="37"/>
      <c r="J709" s="86"/>
      <c r="K709" s="87"/>
    </row>
    <row r="710" spans="2:11" ht="15">
      <c r="B710" s="41"/>
      <c r="C710" s="41"/>
      <c r="D710" s="41"/>
      <c r="E710" s="75"/>
      <c r="F710" s="37"/>
      <c r="G710" s="37"/>
      <c r="H710" s="37"/>
      <c r="J710" s="86"/>
      <c r="K710" s="87"/>
    </row>
    <row r="711" spans="2:11" ht="15">
      <c r="B711" s="41"/>
      <c r="C711" s="41"/>
      <c r="D711" s="41"/>
      <c r="E711" s="81"/>
      <c r="F711" s="39"/>
      <c r="G711" s="39"/>
      <c r="H711" s="39"/>
      <c r="J711" s="86"/>
      <c r="K711" s="87"/>
    </row>
    <row r="712" spans="2:11" ht="15">
      <c r="B712" s="41"/>
      <c r="C712" s="41"/>
      <c r="D712" s="41"/>
      <c r="E712" s="75"/>
      <c r="F712" s="37"/>
      <c r="G712" s="37"/>
      <c r="H712" s="37"/>
      <c r="J712" s="86"/>
      <c r="K712" s="87"/>
    </row>
    <row r="713" spans="2:11" ht="15">
      <c r="B713" s="41"/>
      <c r="C713" s="41"/>
      <c r="D713" s="41"/>
      <c r="E713" s="81"/>
      <c r="F713" s="39"/>
      <c r="G713" s="39"/>
      <c r="H713" s="39"/>
      <c r="K713" s="87"/>
    </row>
    <row r="714" spans="2:11" ht="15">
      <c r="B714" s="41"/>
      <c r="C714" s="41"/>
      <c r="D714" s="41"/>
      <c r="E714" s="75"/>
      <c r="F714" s="37"/>
      <c r="G714" s="37"/>
      <c r="H714" s="37"/>
      <c r="J714" s="86"/>
      <c r="K714" s="87"/>
    </row>
    <row r="715" spans="2:11" ht="15">
      <c r="B715" s="41"/>
      <c r="C715" s="41"/>
      <c r="D715" s="41"/>
      <c r="E715" s="75"/>
      <c r="F715" s="37"/>
      <c r="G715" s="37"/>
      <c r="H715" s="37"/>
      <c r="K715" s="87"/>
    </row>
    <row r="716" spans="2:11" ht="15">
      <c r="B716" s="41"/>
      <c r="C716" s="41"/>
      <c r="D716" s="41"/>
      <c r="E716" s="81"/>
      <c r="F716" s="39"/>
      <c r="G716" s="39"/>
      <c r="H716" s="39"/>
      <c r="J716" s="86"/>
      <c r="K716" s="87"/>
    </row>
    <row r="717" spans="2:11" ht="15">
      <c r="B717" s="260"/>
      <c r="C717" s="41"/>
      <c r="D717" s="41"/>
      <c r="E717" s="92"/>
      <c r="F717" s="93"/>
      <c r="G717" s="93"/>
      <c r="H717" s="93"/>
      <c r="J717" s="86"/>
      <c r="K717" s="87"/>
    </row>
    <row r="718" spans="2:11" ht="15">
      <c r="B718" s="41"/>
      <c r="C718" s="41"/>
      <c r="D718" s="41"/>
      <c r="E718" s="75"/>
      <c r="F718" s="37"/>
      <c r="G718" s="37"/>
      <c r="H718" s="37"/>
      <c r="J718" s="86"/>
      <c r="K718" s="87"/>
    </row>
    <row r="719" spans="2:11" ht="15">
      <c r="B719" s="41"/>
      <c r="C719" s="41"/>
      <c r="D719" s="41"/>
      <c r="E719" s="75"/>
      <c r="F719" s="37"/>
      <c r="G719" s="37"/>
      <c r="H719" s="37"/>
      <c r="J719" s="86"/>
      <c r="K719" s="87"/>
    </row>
    <row r="720" spans="2:11" ht="15">
      <c r="B720" s="41"/>
      <c r="C720" s="41"/>
      <c r="D720" s="41"/>
      <c r="E720" s="88"/>
      <c r="F720" s="89"/>
      <c r="G720" s="89"/>
      <c r="H720" s="89"/>
      <c r="J720" s="86"/>
      <c r="K720" s="87"/>
    </row>
    <row r="721" spans="2:11" ht="15">
      <c r="B721" s="260"/>
      <c r="C721" s="41"/>
      <c r="D721" s="41"/>
      <c r="E721" s="84"/>
      <c r="F721" s="85"/>
      <c r="G721" s="85"/>
      <c r="H721" s="85"/>
      <c r="K721" s="219"/>
    </row>
    <row r="722" spans="2:11" ht="15">
      <c r="B722" s="260"/>
      <c r="C722" s="41"/>
      <c r="D722" s="41"/>
      <c r="E722" s="92"/>
      <c r="F722" s="93"/>
      <c r="G722" s="93"/>
      <c r="H722" s="93"/>
      <c r="J722" s="86"/>
      <c r="K722" s="87"/>
    </row>
    <row r="723" spans="2:11" ht="15">
      <c r="B723" s="41"/>
      <c r="C723" s="41"/>
      <c r="D723" s="41"/>
      <c r="E723" s="75"/>
      <c r="F723" s="37"/>
      <c r="G723" s="37"/>
      <c r="H723" s="37"/>
      <c r="J723" s="86"/>
      <c r="K723" s="87"/>
    </row>
    <row r="724" spans="2:11" ht="15">
      <c r="B724" s="41"/>
      <c r="C724" s="41"/>
      <c r="D724" s="41"/>
      <c r="E724" s="81"/>
      <c r="F724" s="39"/>
      <c r="G724" s="39"/>
      <c r="H724" s="39"/>
      <c r="K724" s="87"/>
    </row>
    <row r="725" spans="2:11" ht="15">
      <c r="B725" s="41"/>
      <c r="C725" s="41"/>
      <c r="D725" s="41"/>
      <c r="E725" s="75"/>
      <c r="F725" s="37"/>
      <c r="G725" s="37"/>
      <c r="H725" s="37"/>
      <c r="J725" s="86"/>
      <c r="K725" s="87"/>
    </row>
    <row r="726" spans="2:11" ht="15">
      <c r="B726" s="41"/>
      <c r="C726" s="41"/>
      <c r="D726" s="41"/>
      <c r="E726" s="353"/>
      <c r="F726" s="354"/>
      <c r="G726" s="354"/>
      <c r="H726" s="354"/>
      <c r="K726" s="87"/>
    </row>
    <row r="727" spans="2:11" ht="15">
      <c r="B727" s="260"/>
      <c r="C727" s="41"/>
      <c r="D727" s="41"/>
      <c r="E727" s="92"/>
      <c r="F727" s="93"/>
      <c r="G727" s="93"/>
      <c r="H727" s="93"/>
      <c r="J727" s="86"/>
      <c r="K727" s="87"/>
    </row>
    <row r="728" spans="2:11" ht="15">
      <c r="B728" s="41"/>
      <c r="C728" s="41"/>
      <c r="D728" s="41"/>
      <c r="E728" s="75"/>
      <c r="F728" s="37"/>
      <c r="G728" s="37"/>
      <c r="H728" s="37"/>
      <c r="J728" s="86"/>
      <c r="K728" s="87"/>
    </row>
    <row r="729" spans="2:11" ht="15">
      <c r="B729" s="41"/>
      <c r="C729" s="41"/>
      <c r="D729" s="41"/>
      <c r="E729" s="75"/>
      <c r="F729" s="37"/>
      <c r="G729" s="37"/>
      <c r="H729" s="37"/>
      <c r="J729" s="86"/>
      <c r="K729" s="87"/>
    </row>
    <row r="730" spans="2:11" ht="15">
      <c r="B730" s="41"/>
      <c r="C730" s="41"/>
      <c r="D730" s="41"/>
      <c r="E730" s="75"/>
      <c r="F730" s="37"/>
      <c r="G730" s="37"/>
      <c r="H730" s="37"/>
      <c r="K730" s="87"/>
    </row>
    <row r="731" spans="2:11" ht="15">
      <c r="B731" s="41"/>
      <c r="C731" s="41"/>
      <c r="D731" s="41"/>
      <c r="E731" s="75"/>
      <c r="F731" s="37"/>
      <c r="G731" s="37"/>
      <c r="H731" s="37"/>
      <c r="J731" s="86"/>
      <c r="K731" s="87"/>
    </row>
    <row r="732" spans="2:11" ht="15">
      <c r="B732" s="41"/>
      <c r="C732" s="41"/>
      <c r="D732" s="41"/>
      <c r="E732" s="75"/>
      <c r="F732" s="37"/>
      <c r="G732" s="37"/>
      <c r="H732" s="37"/>
      <c r="J732" s="86"/>
      <c r="K732" s="87"/>
    </row>
    <row r="733" spans="2:11" ht="15">
      <c r="B733" s="260"/>
      <c r="C733" s="41"/>
      <c r="D733" s="41"/>
      <c r="E733" s="84"/>
      <c r="F733" s="85"/>
      <c r="G733" s="85"/>
      <c r="H733" s="85"/>
      <c r="K733" s="219"/>
    </row>
    <row r="734" spans="2:11" ht="15">
      <c r="B734" s="104"/>
      <c r="C734" s="104"/>
      <c r="D734" s="104"/>
      <c r="E734" s="100"/>
      <c r="F734" s="101"/>
      <c r="G734" s="101"/>
      <c r="H734" s="101"/>
      <c r="K734" s="87"/>
    </row>
    <row r="735" spans="2:11" ht="15">
      <c r="B735" s="41"/>
      <c r="C735" s="41"/>
      <c r="D735" s="41"/>
      <c r="E735" s="75"/>
      <c r="F735" s="37"/>
      <c r="G735" s="37"/>
      <c r="H735" s="37"/>
      <c r="J735" s="86"/>
      <c r="K735" s="87"/>
    </row>
    <row r="736" spans="2:11" ht="15">
      <c r="B736" s="41"/>
      <c r="C736" s="41"/>
      <c r="D736" s="41"/>
      <c r="E736" s="75"/>
      <c r="F736" s="37"/>
      <c r="G736" s="37"/>
      <c r="H736" s="37"/>
      <c r="J736" s="86"/>
      <c r="K736" s="87"/>
    </row>
    <row r="737" spans="2:11" ht="15">
      <c r="B737" s="41"/>
      <c r="C737" s="41"/>
      <c r="D737" s="41"/>
      <c r="E737" s="81"/>
      <c r="F737" s="39"/>
      <c r="G737" s="39"/>
      <c r="H737" s="39"/>
      <c r="J737" s="86"/>
      <c r="K737" s="87"/>
    </row>
    <row r="738" spans="2:11" ht="15">
      <c r="B738" s="260"/>
      <c r="C738" s="41"/>
      <c r="D738" s="41"/>
      <c r="E738" s="92"/>
      <c r="F738" s="93"/>
      <c r="G738" s="93"/>
      <c r="H738" s="93"/>
      <c r="J738" s="86"/>
      <c r="K738" s="87"/>
    </row>
    <row r="739" spans="2:11" ht="15">
      <c r="B739" s="260"/>
      <c r="C739" s="41"/>
      <c r="D739" s="41"/>
      <c r="E739" s="92"/>
      <c r="F739" s="93"/>
      <c r="G739" s="93"/>
      <c r="H739" s="93"/>
      <c r="J739" s="86"/>
      <c r="K739" s="87"/>
    </row>
    <row r="740" spans="2:11" ht="15">
      <c r="B740" s="41"/>
      <c r="C740" s="41"/>
      <c r="D740" s="41"/>
      <c r="E740" s="75"/>
      <c r="F740" s="37"/>
      <c r="G740" s="37"/>
      <c r="H740" s="37"/>
      <c r="K740" s="219"/>
    </row>
    <row r="741" spans="2:11" ht="15">
      <c r="B741" s="41"/>
      <c r="C741" s="41"/>
      <c r="D741" s="41"/>
      <c r="E741" s="81"/>
      <c r="F741" s="39"/>
      <c r="G741" s="39"/>
      <c r="H741" s="39"/>
      <c r="J741" s="86"/>
      <c r="K741" s="87"/>
    </row>
    <row r="742" spans="2:11" ht="15">
      <c r="B742" s="41"/>
      <c r="C742" s="41"/>
      <c r="D742" s="41"/>
      <c r="E742" s="81"/>
      <c r="F742" s="39"/>
      <c r="G742" s="39"/>
      <c r="H742" s="39"/>
      <c r="J742" s="86"/>
      <c r="K742" s="87"/>
    </row>
    <row r="743" spans="2:11" ht="15">
      <c r="B743" s="41"/>
      <c r="C743" s="41"/>
      <c r="D743" s="41"/>
      <c r="E743" s="75"/>
      <c r="F743" s="37"/>
      <c r="G743" s="37"/>
      <c r="H743" s="37"/>
      <c r="J743" s="86"/>
      <c r="K743" s="87"/>
    </row>
    <row r="744" spans="2:11" ht="15">
      <c r="B744" s="41"/>
      <c r="C744" s="98"/>
      <c r="D744" s="98"/>
      <c r="E744" s="84"/>
      <c r="F744" s="85"/>
      <c r="G744" s="85"/>
      <c r="H744" s="85"/>
      <c r="J744" s="86"/>
      <c r="K744" s="219"/>
    </row>
    <row r="745" spans="2:11" ht="15">
      <c r="B745" s="41"/>
      <c r="C745" s="98"/>
      <c r="D745" s="98"/>
      <c r="E745" s="84"/>
      <c r="F745" s="85"/>
      <c r="G745" s="85"/>
      <c r="H745" s="85"/>
      <c r="J745" s="86"/>
      <c r="K745" s="219"/>
    </row>
    <row r="746" spans="2:11" ht="15">
      <c r="B746" s="41"/>
      <c r="C746" s="41"/>
      <c r="D746" s="41"/>
      <c r="E746" s="75"/>
      <c r="F746" s="37"/>
      <c r="G746" s="37"/>
      <c r="H746" s="37"/>
      <c r="J746" s="86"/>
      <c r="K746" s="87"/>
    </row>
    <row r="747" spans="2:11" ht="15">
      <c r="B747" s="41"/>
      <c r="C747" s="41"/>
      <c r="D747" s="41"/>
      <c r="E747" s="75"/>
      <c r="F747" s="37"/>
      <c r="G747" s="37"/>
      <c r="H747" s="37"/>
      <c r="K747" s="87"/>
    </row>
    <row r="748" spans="2:11" ht="15">
      <c r="B748" s="41"/>
      <c r="C748" s="41"/>
      <c r="D748" s="41"/>
      <c r="E748" s="353"/>
      <c r="F748" s="354"/>
      <c r="G748" s="354"/>
      <c r="H748" s="354"/>
      <c r="K748" s="87"/>
    </row>
    <row r="749" spans="2:11" ht="15">
      <c r="B749" s="41"/>
      <c r="C749" s="41"/>
      <c r="D749" s="41"/>
      <c r="E749" s="75"/>
      <c r="F749" s="37"/>
      <c r="G749" s="37"/>
      <c r="H749" s="37"/>
      <c r="J749" s="86"/>
      <c r="K749" s="87"/>
    </row>
    <row r="750" spans="2:11" ht="15">
      <c r="B750" s="41"/>
      <c r="C750" s="41"/>
      <c r="D750" s="41"/>
      <c r="E750" s="75"/>
      <c r="F750" s="37"/>
      <c r="G750" s="37"/>
      <c r="H750" s="37"/>
      <c r="J750" s="86"/>
      <c r="K750" s="87"/>
    </row>
    <row r="751" spans="2:11" ht="15">
      <c r="B751" s="41"/>
      <c r="C751" s="41"/>
      <c r="D751" s="41"/>
      <c r="E751" s="78"/>
      <c r="F751" s="38"/>
      <c r="G751" s="38"/>
      <c r="H751" s="38"/>
      <c r="J751" s="86"/>
      <c r="K751" s="87"/>
    </row>
    <row r="752" spans="2:11" ht="15">
      <c r="B752" s="41"/>
      <c r="C752" s="41"/>
      <c r="D752" s="41"/>
      <c r="E752" s="75"/>
      <c r="F752" s="37"/>
      <c r="G752" s="37"/>
      <c r="H752" s="37"/>
      <c r="J752" s="86"/>
      <c r="K752" s="87"/>
    </row>
    <row r="753" spans="2:11" ht="15">
      <c r="B753" s="41"/>
      <c r="C753" s="41"/>
      <c r="D753" s="41"/>
      <c r="E753" s="75"/>
      <c r="F753" s="37"/>
      <c r="G753" s="37"/>
      <c r="H753" s="37"/>
      <c r="J753" s="86"/>
      <c r="K753" s="87"/>
    </row>
    <row r="754" spans="2:11" ht="15">
      <c r="B754" s="41"/>
      <c r="C754" s="41"/>
      <c r="D754" s="41"/>
      <c r="E754" s="81"/>
      <c r="F754" s="39"/>
      <c r="G754" s="39"/>
      <c r="H754" s="39"/>
      <c r="K754" s="219"/>
    </row>
    <row r="755" spans="2:11" ht="15">
      <c r="B755" s="41"/>
      <c r="C755" s="41"/>
      <c r="D755" s="41"/>
      <c r="E755" s="75"/>
      <c r="F755" s="37"/>
      <c r="G755" s="37"/>
      <c r="H755" s="37"/>
      <c r="K755" s="87"/>
    </row>
    <row r="756" spans="2:11" ht="15">
      <c r="B756" s="41"/>
      <c r="C756" s="41"/>
      <c r="D756" s="41"/>
      <c r="E756" s="75"/>
      <c r="F756" s="37"/>
      <c r="G756" s="37"/>
      <c r="H756" s="37"/>
      <c r="K756" s="87"/>
    </row>
    <row r="757" spans="2:11" ht="15">
      <c r="B757" s="41"/>
      <c r="C757" s="41"/>
      <c r="D757" s="41"/>
      <c r="E757" s="75"/>
      <c r="F757" s="37"/>
      <c r="G757" s="37"/>
      <c r="H757" s="37"/>
      <c r="J757" s="86"/>
      <c r="K757" s="87"/>
    </row>
    <row r="758" spans="2:11" ht="15">
      <c r="B758" s="260"/>
      <c r="C758" s="41"/>
      <c r="D758" s="41"/>
      <c r="E758" s="92"/>
      <c r="F758" s="93"/>
      <c r="G758" s="93"/>
      <c r="H758" s="93"/>
      <c r="J758" s="86"/>
      <c r="K758" s="87"/>
    </row>
    <row r="759" spans="2:11" ht="15">
      <c r="B759" s="260"/>
      <c r="C759" s="41"/>
      <c r="D759" s="41"/>
      <c r="E759" s="84"/>
      <c r="F759" s="85"/>
      <c r="G759" s="85"/>
      <c r="H759" s="85"/>
      <c r="K759" s="219"/>
    </row>
    <row r="760" spans="2:11" ht="15">
      <c r="B760" s="41"/>
      <c r="C760" s="41"/>
      <c r="D760" s="41"/>
      <c r="E760" s="92"/>
      <c r="F760" s="93"/>
      <c r="G760" s="93"/>
      <c r="H760" s="93"/>
      <c r="K760" s="87"/>
    </row>
    <row r="761" spans="2:11" ht="15">
      <c r="B761" s="41"/>
      <c r="C761" s="41"/>
      <c r="D761" s="41"/>
      <c r="E761" s="353"/>
      <c r="F761" s="354"/>
      <c r="G761" s="354"/>
      <c r="H761" s="354"/>
      <c r="K761" s="87"/>
    </row>
  </sheetData>
  <sheetProtection/>
  <autoFilter ref="A12:L209">
    <sortState ref="A13:L761">
      <sortCondition sortBy="value" ref="A13:A761"/>
    </sortState>
  </autoFilter>
  <mergeCells count="2">
    <mergeCell ref="A1:B1"/>
    <mergeCell ref="D1:I1"/>
  </mergeCells>
  <printOptions/>
  <pageMargins left="0.7" right="0.7" top="0.787401575" bottom="0.787401575" header="0.3" footer="0.3"/>
  <pageSetup orientation="portrait" paperSize="1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80" zoomScaleNormal="80" zoomScalePageLayoutView="0" workbookViewId="0" topLeftCell="A1">
      <selection activeCell="W19" sqref="W19"/>
    </sheetView>
  </sheetViews>
  <sheetFormatPr defaultColWidth="11.421875" defaultRowHeight="15"/>
  <cols>
    <col min="1" max="1" width="4.57421875" style="534" customWidth="1"/>
    <col min="2" max="2" width="25.57421875" style="506" customWidth="1"/>
    <col min="3" max="3" width="7.00390625" style="517" customWidth="1"/>
    <col min="4" max="4" width="7.00390625" style="112" customWidth="1"/>
    <col min="5" max="5" width="9.140625" style="112" customWidth="1"/>
    <col min="6" max="6" width="1.57421875" style="239" customWidth="1"/>
    <col min="7" max="7" width="4.57421875" style="239" customWidth="1"/>
    <col min="8" max="8" width="25.57421875" style="239" customWidth="1"/>
    <col min="9" max="10" width="7.00390625" style="112" customWidth="1"/>
    <col min="11" max="11" width="9.140625" style="112" customWidth="1"/>
    <col min="12" max="12" width="1.57421875" style="112" customWidth="1"/>
    <col min="13" max="13" width="4.57421875" style="506" customWidth="1"/>
    <col min="14" max="14" width="29.140625" style="506" customWidth="1"/>
    <col min="15" max="16" width="7.00390625" style="506" customWidth="1"/>
    <col min="17" max="17" width="9.140625" style="506" customWidth="1"/>
    <col min="18" max="18" width="1.57421875" style="506" customWidth="1"/>
    <col min="19" max="19" width="6.28125" style="506" customWidth="1"/>
    <col min="20" max="20" width="25.57421875" style="506" customWidth="1"/>
    <col min="21" max="21" width="7.00390625" style="506" customWidth="1"/>
    <col min="22" max="22" width="7.421875" style="506" customWidth="1"/>
    <col min="23" max="23" width="9.8515625" style="506" customWidth="1"/>
    <col min="24" max="24" width="11.421875" style="35" customWidth="1"/>
  </cols>
  <sheetData>
    <row r="1" spans="1:11" ht="15">
      <c r="A1" s="644" t="s">
        <v>220</v>
      </c>
      <c r="B1" s="644"/>
      <c r="C1" s="644"/>
      <c r="D1" s="644"/>
      <c r="E1" s="644"/>
      <c r="F1" s="534"/>
      <c r="G1" s="534"/>
      <c r="H1" s="534"/>
      <c r="I1" s="534"/>
      <c r="J1" s="534"/>
      <c r="K1" s="534"/>
    </row>
    <row r="2" spans="1:23" ht="15.75">
      <c r="A2" s="635" t="s">
        <v>139</v>
      </c>
      <c r="B2" s="635"/>
      <c r="C2" s="114">
        <v>81</v>
      </c>
      <c r="D2" s="114">
        <v>3273</v>
      </c>
      <c r="E2" s="114">
        <v>122427</v>
      </c>
      <c r="F2" s="534"/>
      <c r="G2" s="635" t="s">
        <v>235</v>
      </c>
      <c r="H2" s="635"/>
      <c r="I2" s="114">
        <v>21</v>
      </c>
      <c r="J2" s="114">
        <v>1003</v>
      </c>
      <c r="K2" s="114">
        <v>38229</v>
      </c>
      <c r="M2" s="635" t="s">
        <v>131</v>
      </c>
      <c r="N2" s="635"/>
      <c r="O2" s="114">
        <v>67</v>
      </c>
      <c r="P2" s="114">
        <v>2910</v>
      </c>
      <c r="Q2" s="114">
        <v>105933</v>
      </c>
      <c r="S2" s="635" t="s">
        <v>132</v>
      </c>
      <c r="T2" s="635"/>
      <c r="U2" s="114">
        <v>221</v>
      </c>
      <c r="V2" s="114">
        <v>8575</v>
      </c>
      <c r="W2" s="114">
        <v>284725</v>
      </c>
    </row>
    <row r="3" spans="1:23" ht="15">
      <c r="A3" s="507"/>
      <c r="B3" s="508"/>
      <c r="C3" s="509"/>
      <c r="D3" s="510"/>
      <c r="E3" s="510"/>
      <c r="F3" s="534"/>
      <c r="G3" s="507"/>
      <c r="H3" s="508"/>
      <c r="I3" s="509"/>
      <c r="J3" s="510"/>
      <c r="K3" s="510"/>
      <c r="M3" s="507"/>
      <c r="N3" s="508"/>
      <c r="O3" s="509"/>
      <c r="P3" s="510"/>
      <c r="Q3" s="510"/>
      <c r="S3" s="507"/>
      <c r="T3" s="508"/>
      <c r="U3" s="509"/>
      <c r="V3" s="510"/>
      <c r="W3" s="510"/>
    </row>
    <row r="4" spans="1:23" ht="15.75">
      <c r="A4" s="535"/>
      <c r="B4" s="426" t="s">
        <v>2</v>
      </c>
      <c r="C4" s="511" t="s">
        <v>127</v>
      </c>
      <c r="D4" s="114" t="s">
        <v>25</v>
      </c>
      <c r="E4" s="114" t="s">
        <v>4</v>
      </c>
      <c r="F4" s="534"/>
      <c r="G4" s="535"/>
      <c r="H4" s="426" t="s">
        <v>2</v>
      </c>
      <c r="I4" s="511" t="s">
        <v>127</v>
      </c>
      <c r="J4" s="114" t="s">
        <v>25</v>
      </c>
      <c r="K4" s="114" t="s">
        <v>4</v>
      </c>
      <c r="M4" s="535"/>
      <c r="N4" s="426" t="s">
        <v>2</v>
      </c>
      <c r="O4" s="511" t="s">
        <v>127</v>
      </c>
      <c r="P4" s="114" t="s">
        <v>25</v>
      </c>
      <c r="Q4" s="114" t="s">
        <v>4</v>
      </c>
      <c r="S4" s="535"/>
      <c r="T4" s="426" t="s">
        <v>2</v>
      </c>
      <c r="U4" s="511" t="s">
        <v>127</v>
      </c>
      <c r="V4" s="114" t="s">
        <v>25</v>
      </c>
      <c r="W4" s="114" t="s">
        <v>4</v>
      </c>
    </row>
    <row r="5" spans="1:23" ht="15">
      <c r="A5" s="516">
        <v>1</v>
      </c>
      <c r="B5" s="512" t="s">
        <v>154</v>
      </c>
      <c r="C5" s="513">
        <v>15</v>
      </c>
      <c r="D5" s="514">
        <v>894</v>
      </c>
      <c r="E5" s="514">
        <v>34394</v>
      </c>
      <c r="F5" s="534"/>
      <c r="G5" s="516">
        <v>1</v>
      </c>
      <c r="H5" s="512" t="s">
        <v>157</v>
      </c>
      <c r="I5" s="513">
        <v>19</v>
      </c>
      <c r="J5" s="514">
        <v>878</v>
      </c>
      <c r="K5" s="514">
        <v>33442</v>
      </c>
      <c r="L5" s="115"/>
      <c r="M5" s="533">
        <v>1</v>
      </c>
      <c r="N5" s="380" t="s">
        <v>153</v>
      </c>
      <c r="O5" s="513">
        <v>20</v>
      </c>
      <c r="P5" s="514">
        <v>925</v>
      </c>
      <c r="Q5" s="514">
        <v>32075</v>
      </c>
      <c r="R5" s="426"/>
      <c r="S5" s="516">
        <v>1</v>
      </c>
      <c r="T5" s="380" t="s">
        <v>243</v>
      </c>
      <c r="U5" s="513">
        <v>45</v>
      </c>
      <c r="V5" s="514">
        <v>1602</v>
      </c>
      <c r="W5" s="514">
        <v>53400</v>
      </c>
    </row>
    <row r="6" spans="1:23" ht="15">
      <c r="A6" s="516">
        <v>2</v>
      </c>
      <c r="B6" s="512" t="s">
        <v>232</v>
      </c>
      <c r="C6" s="513">
        <v>16</v>
      </c>
      <c r="D6" s="514">
        <v>651</v>
      </c>
      <c r="E6" s="514">
        <v>23810</v>
      </c>
      <c r="F6" s="534"/>
      <c r="G6" s="516">
        <v>2</v>
      </c>
      <c r="H6" s="512" t="s">
        <v>1312</v>
      </c>
      <c r="I6" s="513">
        <v>6</v>
      </c>
      <c r="J6" s="514">
        <v>266</v>
      </c>
      <c r="K6" s="514">
        <v>9540</v>
      </c>
      <c r="L6" s="115"/>
      <c r="M6" s="533">
        <v>2</v>
      </c>
      <c r="N6" s="380" t="s">
        <v>239</v>
      </c>
      <c r="O6" s="513">
        <v>16</v>
      </c>
      <c r="P6" s="514">
        <v>732</v>
      </c>
      <c r="Q6" s="514">
        <v>26112</v>
      </c>
      <c r="R6" s="426"/>
      <c r="S6" s="516">
        <v>2</v>
      </c>
      <c r="T6" s="380" t="s">
        <v>162</v>
      </c>
      <c r="U6" s="513">
        <v>32</v>
      </c>
      <c r="V6" s="514">
        <v>1439</v>
      </c>
      <c r="W6" s="514">
        <v>47267</v>
      </c>
    </row>
    <row r="7" spans="1:23" ht="15">
      <c r="A7" s="516">
        <v>3</v>
      </c>
      <c r="B7" s="512" t="s">
        <v>230</v>
      </c>
      <c r="C7" s="513">
        <v>15</v>
      </c>
      <c r="D7" s="514">
        <v>623</v>
      </c>
      <c r="E7" s="514">
        <v>25306</v>
      </c>
      <c r="F7" s="534"/>
      <c r="G7" s="516">
        <v>3</v>
      </c>
      <c r="H7" s="512" t="s">
        <v>236</v>
      </c>
      <c r="I7" s="513">
        <v>2</v>
      </c>
      <c r="J7" s="514">
        <v>125</v>
      </c>
      <c r="K7" s="514">
        <v>4787</v>
      </c>
      <c r="L7" s="115"/>
      <c r="M7" s="533">
        <v>3</v>
      </c>
      <c r="N7" s="380" t="s">
        <v>237</v>
      </c>
      <c r="O7" s="513">
        <v>11</v>
      </c>
      <c r="P7" s="514">
        <v>607</v>
      </c>
      <c r="Q7" s="514">
        <v>23139</v>
      </c>
      <c r="R7" s="426"/>
      <c r="S7" s="516">
        <v>3</v>
      </c>
      <c r="T7" s="380" t="s">
        <v>158</v>
      </c>
      <c r="U7" s="513">
        <v>20</v>
      </c>
      <c r="V7" s="514">
        <v>1200</v>
      </c>
      <c r="W7" s="514">
        <v>37257</v>
      </c>
    </row>
    <row r="8" spans="1:23" ht="15">
      <c r="A8" s="516">
        <v>4</v>
      </c>
      <c r="B8" s="512" t="s">
        <v>234</v>
      </c>
      <c r="C8" s="513">
        <v>14</v>
      </c>
      <c r="D8" s="514">
        <v>526</v>
      </c>
      <c r="E8" s="514">
        <v>17182</v>
      </c>
      <c r="F8" s="534"/>
      <c r="G8" s="516">
        <v>4</v>
      </c>
      <c r="H8" s="512" t="s">
        <v>1320</v>
      </c>
      <c r="I8" s="513">
        <v>2</v>
      </c>
      <c r="J8" s="514">
        <v>61</v>
      </c>
      <c r="K8" s="514">
        <v>2279</v>
      </c>
      <c r="L8" s="115"/>
      <c r="M8" s="533">
        <v>4</v>
      </c>
      <c r="N8" s="380" t="s">
        <v>240</v>
      </c>
      <c r="O8" s="513">
        <v>12</v>
      </c>
      <c r="P8" s="514">
        <v>450</v>
      </c>
      <c r="Q8" s="514">
        <v>17336</v>
      </c>
      <c r="R8" s="426"/>
      <c r="S8" s="516">
        <v>4</v>
      </c>
      <c r="T8" s="380" t="s">
        <v>244</v>
      </c>
      <c r="U8" s="513">
        <v>27</v>
      </c>
      <c r="V8" s="514">
        <v>1112</v>
      </c>
      <c r="W8" s="514">
        <v>39083</v>
      </c>
    </row>
    <row r="9" spans="1:23" ht="15">
      <c r="A9" s="516">
        <v>5</v>
      </c>
      <c r="B9" s="512" t="s">
        <v>228</v>
      </c>
      <c r="C9" s="513">
        <v>8</v>
      </c>
      <c r="D9" s="514">
        <v>278</v>
      </c>
      <c r="E9" s="514">
        <v>9787</v>
      </c>
      <c r="F9" s="534"/>
      <c r="G9" s="516"/>
      <c r="H9" s="515"/>
      <c r="I9" s="511"/>
      <c r="J9" s="431"/>
      <c r="K9" s="431"/>
      <c r="L9" s="115"/>
      <c r="M9" s="533">
        <v>5</v>
      </c>
      <c r="N9" s="380" t="s">
        <v>241</v>
      </c>
      <c r="O9" s="513">
        <v>6</v>
      </c>
      <c r="P9" s="514">
        <v>123</v>
      </c>
      <c r="Q9" s="514">
        <v>4529</v>
      </c>
      <c r="R9" s="426"/>
      <c r="S9" s="516">
        <v>5</v>
      </c>
      <c r="T9" s="380" t="s">
        <v>1149</v>
      </c>
      <c r="U9" s="513">
        <v>28</v>
      </c>
      <c r="V9" s="514">
        <v>931</v>
      </c>
      <c r="W9" s="514">
        <v>24241</v>
      </c>
    </row>
    <row r="10" spans="1:23" ht="15">
      <c r="A10" s="516">
        <v>6</v>
      </c>
      <c r="B10" s="512" t="s">
        <v>231</v>
      </c>
      <c r="C10" s="513">
        <v>7</v>
      </c>
      <c r="D10" s="514">
        <v>129</v>
      </c>
      <c r="E10" s="514">
        <v>5418</v>
      </c>
      <c r="F10" s="534"/>
      <c r="G10" s="516"/>
      <c r="H10" s="515"/>
      <c r="I10" s="511"/>
      <c r="J10" s="431"/>
      <c r="K10" s="431"/>
      <c r="L10" s="115"/>
      <c r="M10" s="533">
        <v>6</v>
      </c>
      <c r="N10" s="380" t="s">
        <v>238</v>
      </c>
      <c r="O10" s="513">
        <v>2</v>
      </c>
      <c r="P10" s="514">
        <v>73</v>
      </c>
      <c r="Q10" s="514">
        <v>2742</v>
      </c>
      <c r="R10" s="426"/>
      <c r="S10" s="516">
        <v>6</v>
      </c>
      <c r="T10" s="380" t="s">
        <v>247</v>
      </c>
      <c r="U10" s="513">
        <v>17</v>
      </c>
      <c r="V10" s="514">
        <v>705</v>
      </c>
      <c r="W10" s="514">
        <v>26033</v>
      </c>
    </row>
    <row r="11" spans="1:23" ht="15">
      <c r="A11" s="516">
        <v>7</v>
      </c>
      <c r="B11" s="512" t="s">
        <v>233</v>
      </c>
      <c r="C11" s="513">
        <v>4</v>
      </c>
      <c r="D11" s="514">
        <v>120</v>
      </c>
      <c r="E11" s="514">
        <v>4550</v>
      </c>
      <c r="F11" s="534"/>
      <c r="G11" s="516"/>
      <c r="H11" s="515"/>
      <c r="I11" s="511"/>
      <c r="J11" s="431"/>
      <c r="K11" s="431"/>
      <c r="L11" s="115"/>
      <c r="M11" s="533"/>
      <c r="N11" s="426"/>
      <c r="O11" s="511"/>
      <c r="P11" s="431"/>
      <c r="Q11" s="431"/>
      <c r="R11" s="426"/>
      <c r="S11" s="516">
        <v>7</v>
      </c>
      <c r="T11" s="380" t="s">
        <v>246</v>
      </c>
      <c r="U11" s="513">
        <v>12</v>
      </c>
      <c r="V11" s="514">
        <v>510</v>
      </c>
      <c r="W11" s="514">
        <v>19354</v>
      </c>
    </row>
    <row r="12" spans="1:23" ht="15">
      <c r="A12" s="516">
        <v>8</v>
      </c>
      <c r="B12" s="512" t="s">
        <v>229</v>
      </c>
      <c r="C12" s="513">
        <v>1</v>
      </c>
      <c r="D12" s="514">
        <v>32</v>
      </c>
      <c r="E12" s="514">
        <v>1193</v>
      </c>
      <c r="F12" s="534"/>
      <c r="G12" s="516"/>
      <c r="H12" s="515"/>
      <c r="I12" s="511"/>
      <c r="J12" s="431"/>
      <c r="K12" s="431"/>
      <c r="L12" s="115"/>
      <c r="M12" s="533"/>
      <c r="N12" s="426"/>
      <c r="O12" s="511"/>
      <c r="P12" s="431"/>
      <c r="Q12" s="431"/>
      <c r="R12" s="426"/>
      <c r="S12" s="516">
        <v>8</v>
      </c>
      <c r="T12" s="380" t="s">
        <v>248</v>
      </c>
      <c r="U12" s="513">
        <v>16</v>
      </c>
      <c r="V12" s="514">
        <v>491</v>
      </c>
      <c r="W12" s="514">
        <v>16503</v>
      </c>
    </row>
    <row r="13" spans="1:23" ht="15">
      <c r="A13" s="516">
        <v>9</v>
      </c>
      <c r="B13" s="512" t="s">
        <v>227</v>
      </c>
      <c r="C13" s="513">
        <v>1</v>
      </c>
      <c r="D13" s="514">
        <v>20</v>
      </c>
      <c r="E13" s="514">
        <v>787</v>
      </c>
      <c r="F13" s="534"/>
      <c r="G13" s="516"/>
      <c r="H13" s="515"/>
      <c r="I13" s="511"/>
      <c r="J13" s="431"/>
      <c r="K13" s="431"/>
      <c r="L13" s="115"/>
      <c r="M13" s="533"/>
      <c r="N13" s="426"/>
      <c r="O13" s="511"/>
      <c r="P13" s="431"/>
      <c r="Q13" s="431"/>
      <c r="R13" s="426"/>
      <c r="S13" s="516">
        <v>9</v>
      </c>
      <c r="T13" s="380" t="s">
        <v>242</v>
      </c>
      <c r="U13" s="513">
        <v>17</v>
      </c>
      <c r="V13" s="514">
        <v>371</v>
      </c>
      <c r="W13" s="514">
        <v>14215</v>
      </c>
    </row>
    <row r="14" spans="1:23" ht="15">
      <c r="A14" s="516"/>
      <c r="B14" s="515"/>
      <c r="C14" s="511"/>
      <c r="D14" s="431"/>
      <c r="E14" s="431"/>
      <c r="F14" s="534"/>
      <c r="G14" s="516"/>
      <c r="H14" s="515"/>
      <c r="I14" s="511"/>
      <c r="J14" s="431"/>
      <c r="K14" s="431"/>
      <c r="L14" s="115"/>
      <c r="M14" s="533"/>
      <c r="N14" s="426"/>
      <c r="O14" s="511"/>
      <c r="P14" s="431"/>
      <c r="Q14" s="431"/>
      <c r="R14" s="426"/>
      <c r="S14" s="516">
        <v>10</v>
      </c>
      <c r="T14" s="380" t="s">
        <v>245</v>
      </c>
      <c r="U14" s="513">
        <v>3</v>
      </c>
      <c r="V14" s="514">
        <v>120</v>
      </c>
      <c r="W14" s="514">
        <v>4360</v>
      </c>
    </row>
    <row r="15" spans="1:23" ht="15">
      <c r="A15" s="516"/>
      <c r="B15" s="515"/>
      <c r="C15" s="516"/>
      <c r="D15" s="516"/>
      <c r="E15" s="516"/>
      <c r="F15" s="534"/>
      <c r="G15" s="516"/>
      <c r="H15" s="515"/>
      <c r="I15" s="516"/>
      <c r="J15" s="516"/>
      <c r="K15" s="516"/>
      <c r="L15" s="115"/>
      <c r="M15" s="533"/>
      <c r="N15" s="426"/>
      <c r="O15" s="511"/>
      <c r="P15" s="431"/>
      <c r="Q15" s="431"/>
      <c r="R15" s="426"/>
      <c r="S15" s="516">
        <v>11</v>
      </c>
      <c r="T15" s="380" t="s">
        <v>249</v>
      </c>
      <c r="U15" s="513">
        <v>3</v>
      </c>
      <c r="V15" s="514">
        <v>53</v>
      </c>
      <c r="W15" s="514">
        <v>1589</v>
      </c>
    </row>
    <row r="16" spans="1:23" ht="15">
      <c r="A16" s="516"/>
      <c r="B16" s="515"/>
      <c r="C16" s="516"/>
      <c r="D16" s="516"/>
      <c r="E16" s="516"/>
      <c r="F16" s="534"/>
      <c r="G16" s="516"/>
      <c r="H16" s="515"/>
      <c r="I16" s="516"/>
      <c r="J16" s="516"/>
      <c r="K16" s="516"/>
      <c r="L16" s="115"/>
      <c r="M16" s="533"/>
      <c r="N16" s="426"/>
      <c r="O16" s="511"/>
      <c r="P16" s="431"/>
      <c r="Q16" s="431"/>
      <c r="R16" s="426"/>
      <c r="S16" s="516">
        <v>12</v>
      </c>
      <c r="T16" s="380" t="s">
        <v>250</v>
      </c>
      <c r="U16" s="513">
        <v>1</v>
      </c>
      <c r="V16" s="514">
        <v>41</v>
      </c>
      <c r="W16" s="514">
        <v>1423</v>
      </c>
    </row>
    <row r="17" spans="2:23" ht="15"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</row>
    <row r="18" spans="1:23" ht="15.75">
      <c r="A18" s="646" t="s">
        <v>130</v>
      </c>
      <c r="B18" s="646"/>
      <c r="C18" s="114">
        <v>103</v>
      </c>
      <c r="D18" s="114">
        <v>4091</v>
      </c>
      <c r="E18" s="114">
        <v>156663</v>
      </c>
      <c r="G18" s="646" t="s">
        <v>128</v>
      </c>
      <c r="H18" s="646"/>
      <c r="I18" s="114">
        <v>121</v>
      </c>
      <c r="J18" s="114">
        <v>5922</v>
      </c>
      <c r="K18" s="114">
        <v>223521</v>
      </c>
      <c r="M18" s="646" t="s">
        <v>129</v>
      </c>
      <c r="N18" s="646"/>
      <c r="O18" s="114">
        <v>244</v>
      </c>
      <c r="P18" s="114">
        <v>10701</v>
      </c>
      <c r="Q18" s="114">
        <v>396864</v>
      </c>
      <c r="S18" s="518" t="s">
        <v>61</v>
      </c>
      <c r="T18" s="518" t="s">
        <v>60</v>
      </c>
      <c r="U18" s="511">
        <v>62</v>
      </c>
      <c r="V18" s="114">
        <v>2358</v>
      </c>
      <c r="W18" s="114">
        <v>87364</v>
      </c>
    </row>
    <row r="19" spans="1:17" ht="15">
      <c r="A19" s="519"/>
      <c r="B19" s="508"/>
      <c r="C19" s="509"/>
      <c r="D19" s="510"/>
      <c r="E19" s="510"/>
      <c r="G19" s="520"/>
      <c r="H19" s="508"/>
      <c r="I19" s="509"/>
      <c r="J19" s="510"/>
      <c r="K19" s="510"/>
      <c r="M19" s="519"/>
      <c r="N19" s="508"/>
      <c r="O19" s="509"/>
      <c r="P19" s="510"/>
      <c r="Q19" s="510"/>
    </row>
    <row r="20" spans="2:23" ht="15">
      <c r="B20" s="426" t="s">
        <v>2</v>
      </c>
      <c r="C20" s="511" t="s">
        <v>127</v>
      </c>
      <c r="D20" s="114" t="s">
        <v>25</v>
      </c>
      <c r="E20" s="114" t="s">
        <v>4</v>
      </c>
      <c r="G20" s="516"/>
      <c r="H20" s="426" t="s">
        <v>2</v>
      </c>
      <c r="I20" s="511" t="s">
        <v>127</v>
      </c>
      <c r="J20" s="114" t="s">
        <v>25</v>
      </c>
      <c r="K20" s="114" t="s">
        <v>4</v>
      </c>
      <c r="N20" s="426" t="s">
        <v>2</v>
      </c>
      <c r="O20" s="511" t="s">
        <v>127</v>
      </c>
      <c r="P20" s="114" t="s">
        <v>25</v>
      </c>
      <c r="Q20" s="114" t="s">
        <v>4</v>
      </c>
      <c r="S20" s="645"/>
      <c r="T20" s="645"/>
      <c r="U20" s="645"/>
      <c r="V20" s="645"/>
      <c r="W20" s="645"/>
    </row>
    <row r="21" spans="1:23" ht="15">
      <c r="A21" s="516">
        <v>1</v>
      </c>
      <c r="B21" s="380" t="s">
        <v>251</v>
      </c>
      <c r="C21" s="513">
        <v>21</v>
      </c>
      <c r="D21" s="514">
        <v>738</v>
      </c>
      <c r="E21" s="514">
        <v>31518</v>
      </c>
      <c r="G21" s="516">
        <v>1</v>
      </c>
      <c r="H21" s="380" t="s">
        <v>49</v>
      </c>
      <c r="I21" s="513">
        <v>28</v>
      </c>
      <c r="J21" s="514">
        <v>1421</v>
      </c>
      <c r="K21" s="514">
        <v>53977</v>
      </c>
      <c r="M21" s="589">
        <v>1</v>
      </c>
      <c r="N21" s="380" t="s">
        <v>265</v>
      </c>
      <c r="O21" s="513">
        <v>70</v>
      </c>
      <c r="P21" s="514">
        <v>2481</v>
      </c>
      <c r="Q21" s="514">
        <v>92699</v>
      </c>
      <c r="S21" s="239"/>
      <c r="T21" s="239"/>
      <c r="U21" s="239"/>
      <c r="V21" s="239"/>
      <c r="W21" s="239"/>
    </row>
    <row r="22" spans="1:23" ht="15">
      <c r="A22" s="516">
        <v>2</v>
      </c>
      <c r="B22" s="380" t="s">
        <v>252</v>
      </c>
      <c r="C22" s="513">
        <v>16</v>
      </c>
      <c r="D22" s="514">
        <v>692</v>
      </c>
      <c r="E22" s="514">
        <v>25953</v>
      </c>
      <c r="F22" s="521"/>
      <c r="G22" s="516">
        <v>2</v>
      </c>
      <c r="H22" s="380" t="s">
        <v>159</v>
      </c>
      <c r="I22" s="513">
        <v>18</v>
      </c>
      <c r="J22" s="514">
        <v>843</v>
      </c>
      <c r="K22" s="514">
        <v>32387</v>
      </c>
      <c r="L22" s="114"/>
      <c r="M22" s="589">
        <v>2</v>
      </c>
      <c r="N22" s="380" t="s">
        <v>267</v>
      </c>
      <c r="O22" s="513">
        <v>49</v>
      </c>
      <c r="P22" s="514">
        <v>1823</v>
      </c>
      <c r="Q22" s="514">
        <v>68705</v>
      </c>
      <c r="S22" s="420"/>
      <c r="T22" s="587"/>
      <c r="U22" s="547"/>
      <c r="V22" s="114"/>
      <c r="W22" s="114"/>
    </row>
    <row r="23" spans="1:23" ht="15">
      <c r="A23" s="516">
        <v>3</v>
      </c>
      <c r="B23" s="380" t="s">
        <v>253</v>
      </c>
      <c r="C23" s="513">
        <v>10</v>
      </c>
      <c r="D23" s="514">
        <v>546</v>
      </c>
      <c r="E23" s="514">
        <v>19681</v>
      </c>
      <c r="G23" s="516">
        <v>3</v>
      </c>
      <c r="H23" s="380" t="s">
        <v>222</v>
      </c>
      <c r="I23" s="513">
        <v>17</v>
      </c>
      <c r="J23" s="514">
        <v>736</v>
      </c>
      <c r="K23" s="514">
        <v>28423</v>
      </c>
      <c r="L23" s="114"/>
      <c r="M23" s="589">
        <v>3</v>
      </c>
      <c r="N23" s="380" t="s">
        <v>156</v>
      </c>
      <c r="O23" s="513">
        <v>26</v>
      </c>
      <c r="P23" s="514">
        <v>1261</v>
      </c>
      <c r="Q23" s="514">
        <v>45074</v>
      </c>
      <c r="S23" s="420"/>
      <c r="T23" s="587"/>
      <c r="U23" s="114"/>
      <c r="V23" s="114"/>
      <c r="W23" s="114"/>
    </row>
    <row r="24" spans="1:23" ht="15">
      <c r="A24" s="516">
        <v>4</v>
      </c>
      <c r="B24" s="380" t="s">
        <v>256</v>
      </c>
      <c r="C24" s="513">
        <v>6</v>
      </c>
      <c r="D24" s="514">
        <v>493</v>
      </c>
      <c r="E24" s="514">
        <v>18520</v>
      </c>
      <c r="G24" s="516">
        <v>4</v>
      </c>
      <c r="H24" s="380" t="s">
        <v>226</v>
      </c>
      <c r="I24" s="513">
        <v>6</v>
      </c>
      <c r="J24" s="514">
        <v>631</v>
      </c>
      <c r="K24" s="514">
        <v>24340</v>
      </c>
      <c r="L24" s="431"/>
      <c r="M24" s="589">
        <v>4</v>
      </c>
      <c r="N24" s="380" t="s">
        <v>37</v>
      </c>
      <c r="O24" s="513">
        <v>5</v>
      </c>
      <c r="P24" s="514">
        <v>1134</v>
      </c>
      <c r="Q24" s="514">
        <v>42609</v>
      </c>
      <c r="S24" s="420"/>
      <c r="T24" s="587"/>
      <c r="U24" s="547"/>
      <c r="V24" s="114"/>
      <c r="W24" s="114"/>
    </row>
    <row r="25" spans="1:23" ht="15">
      <c r="A25" s="516">
        <v>5</v>
      </c>
      <c r="B25" s="380" t="s">
        <v>629</v>
      </c>
      <c r="C25" s="513">
        <v>10</v>
      </c>
      <c r="D25" s="514">
        <v>454</v>
      </c>
      <c r="E25" s="514">
        <v>17196</v>
      </c>
      <c r="G25" s="516">
        <v>5</v>
      </c>
      <c r="H25" s="380" t="s">
        <v>62</v>
      </c>
      <c r="I25" s="513">
        <v>9</v>
      </c>
      <c r="J25" s="514">
        <v>549</v>
      </c>
      <c r="K25" s="514">
        <v>20765</v>
      </c>
      <c r="L25" s="431"/>
      <c r="M25" s="589">
        <v>5</v>
      </c>
      <c r="N25" s="380" t="s">
        <v>52</v>
      </c>
      <c r="O25" s="513">
        <v>21</v>
      </c>
      <c r="P25" s="514">
        <v>995</v>
      </c>
      <c r="Q25" s="514">
        <v>35907</v>
      </c>
      <c r="S25" s="420"/>
      <c r="T25" s="239"/>
      <c r="U25" s="114"/>
      <c r="V25" s="114"/>
      <c r="W25" s="114"/>
    </row>
    <row r="26" spans="1:19" ht="15">
      <c r="A26" s="516">
        <v>6</v>
      </c>
      <c r="B26" s="380" t="s">
        <v>259</v>
      </c>
      <c r="C26" s="513">
        <v>14</v>
      </c>
      <c r="D26" s="514">
        <v>355</v>
      </c>
      <c r="E26" s="514">
        <v>13891</v>
      </c>
      <c r="G26" s="516">
        <v>6</v>
      </c>
      <c r="H26" s="380" t="s">
        <v>221</v>
      </c>
      <c r="I26" s="513">
        <v>10</v>
      </c>
      <c r="J26" s="514">
        <v>468</v>
      </c>
      <c r="K26" s="514">
        <v>17716</v>
      </c>
      <c r="L26" s="431"/>
      <c r="M26" s="589">
        <v>6</v>
      </c>
      <c r="N26" s="380" t="s">
        <v>79</v>
      </c>
      <c r="O26" s="513">
        <v>22</v>
      </c>
      <c r="P26" s="514">
        <v>713</v>
      </c>
      <c r="Q26" s="514">
        <v>27356</v>
      </c>
      <c r="S26" s="426"/>
    </row>
    <row r="27" spans="1:23" ht="15">
      <c r="A27" s="516">
        <v>7</v>
      </c>
      <c r="B27" s="380" t="s">
        <v>260</v>
      </c>
      <c r="C27" s="513">
        <v>8</v>
      </c>
      <c r="D27" s="514">
        <v>224</v>
      </c>
      <c r="E27" s="514">
        <v>8607</v>
      </c>
      <c r="G27" s="516">
        <v>7</v>
      </c>
      <c r="H27" s="380" t="s">
        <v>54</v>
      </c>
      <c r="I27" s="513">
        <v>8</v>
      </c>
      <c r="J27" s="514">
        <v>460</v>
      </c>
      <c r="K27" s="514">
        <v>15364</v>
      </c>
      <c r="L27" s="431"/>
      <c r="M27" s="589">
        <v>7</v>
      </c>
      <c r="N27" s="380" t="s">
        <v>155</v>
      </c>
      <c r="O27" s="513">
        <v>9</v>
      </c>
      <c r="P27" s="514">
        <v>646</v>
      </c>
      <c r="Q27" s="514">
        <v>23626</v>
      </c>
      <c r="S27" s="426"/>
      <c r="T27" s="286"/>
      <c r="U27" s="511"/>
      <c r="V27" s="114"/>
      <c r="W27" s="114"/>
    </row>
    <row r="28" spans="1:23" ht="15">
      <c r="A28" s="516">
        <v>8</v>
      </c>
      <c r="B28" s="380" t="s">
        <v>261</v>
      </c>
      <c r="C28" s="513">
        <v>4</v>
      </c>
      <c r="D28" s="514">
        <v>223</v>
      </c>
      <c r="E28" s="514">
        <v>7858</v>
      </c>
      <c r="G28" s="516">
        <v>8</v>
      </c>
      <c r="H28" s="380" t="s">
        <v>225</v>
      </c>
      <c r="I28" s="513">
        <v>12</v>
      </c>
      <c r="J28" s="514">
        <v>343</v>
      </c>
      <c r="K28" s="514">
        <v>13070</v>
      </c>
      <c r="L28" s="431"/>
      <c r="M28" s="589">
        <v>8</v>
      </c>
      <c r="N28" s="380" t="s">
        <v>264</v>
      </c>
      <c r="O28" s="513">
        <v>6</v>
      </c>
      <c r="P28" s="514">
        <v>374</v>
      </c>
      <c r="Q28" s="514">
        <v>14231</v>
      </c>
      <c r="S28" s="426"/>
      <c r="T28" s="426"/>
      <c r="U28" s="516"/>
      <c r="V28" s="516"/>
      <c r="W28" s="516"/>
    </row>
    <row r="29" spans="1:23" ht="15">
      <c r="A29" s="516">
        <v>9</v>
      </c>
      <c r="B29" s="380" t="s">
        <v>258</v>
      </c>
      <c r="C29" s="513">
        <v>5</v>
      </c>
      <c r="D29" s="514">
        <v>158</v>
      </c>
      <c r="E29" s="514">
        <v>5867</v>
      </c>
      <c r="G29" s="516">
        <v>9</v>
      </c>
      <c r="H29" s="380" t="s">
        <v>223</v>
      </c>
      <c r="I29" s="513">
        <v>4</v>
      </c>
      <c r="J29" s="514">
        <v>223</v>
      </c>
      <c r="K29" s="514">
        <v>7929</v>
      </c>
      <c r="L29" s="431"/>
      <c r="M29" s="589">
        <v>9</v>
      </c>
      <c r="N29" s="380" t="s">
        <v>263</v>
      </c>
      <c r="O29" s="513">
        <v>6</v>
      </c>
      <c r="P29" s="514">
        <v>352</v>
      </c>
      <c r="Q29" s="514">
        <v>12754</v>
      </c>
      <c r="S29" s="426"/>
      <c r="T29" s="522"/>
      <c r="U29" s="511"/>
      <c r="V29" s="114"/>
      <c r="W29" s="114"/>
    </row>
    <row r="30" spans="1:23" ht="15">
      <c r="A30" s="516">
        <v>10</v>
      </c>
      <c r="B30" s="380" t="s">
        <v>255</v>
      </c>
      <c r="C30" s="513">
        <v>3</v>
      </c>
      <c r="D30" s="514">
        <v>98</v>
      </c>
      <c r="E30" s="514">
        <v>3387</v>
      </c>
      <c r="G30" s="516">
        <v>10</v>
      </c>
      <c r="H30" s="380" t="s">
        <v>98</v>
      </c>
      <c r="I30" s="513">
        <v>5</v>
      </c>
      <c r="J30" s="514">
        <v>132</v>
      </c>
      <c r="K30" s="514">
        <v>5153</v>
      </c>
      <c r="L30" s="431"/>
      <c r="M30" s="589">
        <v>10</v>
      </c>
      <c r="N30" s="380" t="s">
        <v>83</v>
      </c>
      <c r="O30" s="513">
        <v>10</v>
      </c>
      <c r="P30" s="514">
        <v>330</v>
      </c>
      <c r="Q30" s="514">
        <v>12371</v>
      </c>
      <c r="S30" s="426"/>
      <c r="T30" s="426"/>
      <c r="U30" s="516"/>
      <c r="V30" s="516"/>
      <c r="W30" s="516"/>
    </row>
    <row r="31" spans="1:23" ht="15">
      <c r="A31" s="516">
        <v>11</v>
      </c>
      <c r="B31" s="380" t="s">
        <v>254</v>
      </c>
      <c r="C31" s="513">
        <v>3</v>
      </c>
      <c r="D31" s="514">
        <v>64</v>
      </c>
      <c r="E31" s="514">
        <v>2361</v>
      </c>
      <c r="G31" s="516">
        <v>11</v>
      </c>
      <c r="H31" s="380" t="s">
        <v>224</v>
      </c>
      <c r="I31" s="513">
        <v>4</v>
      </c>
      <c r="J31" s="514">
        <v>116</v>
      </c>
      <c r="K31" s="514">
        <v>4397</v>
      </c>
      <c r="L31" s="431"/>
      <c r="M31" s="589">
        <v>11</v>
      </c>
      <c r="N31" s="380" t="s">
        <v>266</v>
      </c>
      <c r="O31" s="513">
        <v>10</v>
      </c>
      <c r="P31" s="514">
        <v>261</v>
      </c>
      <c r="Q31" s="514">
        <v>8764</v>
      </c>
      <c r="S31" s="426"/>
      <c r="T31" s="522"/>
      <c r="U31" s="511"/>
      <c r="V31" s="114"/>
      <c r="W31" s="114"/>
    </row>
    <row r="32" spans="1:23" ht="15">
      <c r="A32" s="516">
        <v>12</v>
      </c>
      <c r="B32" s="380" t="s">
        <v>257</v>
      </c>
      <c r="C32" s="513">
        <v>2</v>
      </c>
      <c r="D32" s="514">
        <v>25</v>
      </c>
      <c r="E32" s="514">
        <v>1028</v>
      </c>
      <c r="G32" s="516"/>
      <c r="H32" s="426"/>
      <c r="I32" s="511"/>
      <c r="J32" s="431"/>
      <c r="K32" s="431"/>
      <c r="L32" s="431"/>
      <c r="M32" s="589">
        <v>12</v>
      </c>
      <c r="N32" s="380" t="s">
        <v>262</v>
      </c>
      <c r="O32" s="513">
        <v>2</v>
      </c>
      <c r="P32" s="514">
        <v>140</v>
      </c>
      <c r="Q32" s="514">
        <v>5458</v>
      </c>
      <c r="S32" s="426"/>
      <c r="T32" s="426"/>
      <c r="U32" s="516"/>
      <c r="V32" s="516"/>
      <c r="W32" s="516"/>
    </row>
    <row r="33" spans="1:23" ht="15">
      <c r="A33" s="516">
        <v>13</v>
      </c>
      <c r="B33" s="380" t="s">
        <v>96</v>
      </c>
      <c r="C33" s="513">
        <v>1</v>
      </c>
      <c r="D33" s="514">
        <v>21</v>
      </c>
      <c r="E33" s="514">
        <v>796</v>
      </c>
      <c r="G33" s="516"/>
      <c r="H33" s="426"/>
      <c r="I33" s="511"/>
      <c r="J33" s="431"/>
      <c r="K33" s="431"/>
      <c r="L33" s="431"/>
      <c r="M33" s="589">
        <v>13</v>
      </c>
      <c r="N33" s="380" t="s">
        <v>268</v>
      </c>
      <c r="O33" s="513">
        <v>6</v>
      </c>
      <c r="P33" s="514">
        <v>115</v>
      </c>
      <c r="Q33" s="514">
        <v>4365</v>
      </c>
      <c r="S33" s="426"/>
      <c r="T33" s="522"/>
      <c r="U33" s="511"/>
      <c r="V33" s="114"/>
      <c r="W33" s="114"/>
    </row>
    <row r="34" spans="1:23" ht="15">
      <c r="A34" s="516"/>
      <c r="B34" s="426"/>
      <c r="C34" s="511"/>
      <c r="D34" s="431"/>
      <c r="E34" s="431"/>
      <c r="G34" s="516"/>
      <c r="H34" s="426"/>
      <c r="I34" s="511"/>
      <c r="J34" s="431"/>
      <c r="K34" s="431"/>
      <c r="L34" s="432"/>
      <c r="M34" s="589">
        <v>14</v>
      </c>
      <c r="N34" s="380" t="s">
        <v>741</v>
      </c>
      <c r="O34" s="513">
        <v>2</v>
      </c>
      <c r="P34" s="514">
        <v>76</v>
      </c>
      <c r="Q34" s="514">
        <v>2945</v>
      </c>
      <c r="S34" s="426"/>
      <c r="T34" s="426"/>
      <c r="U34" s="516"/>
      <c r="V34" s="516"/>
      <c r="W34" s="516"/>
    </row>
    <row r="35" spans="1:23" ht="15">
      <c r="A35" s="516"/>
      <c r="B35" s="426"/>
      <c r="C35" s="511"/>
      <c r="D35" s="431"/>
      <c r="E35" s="431"/>
      <c r="G35" s="516"/>
      <c r="H35" s="426"/>
      <c r="I35" s="511"/>
      <c r="J35" s="431"/>
      <c r="K35" s="431"/>
      <c r="L35" s="432"/>
      <c r="M35" s="589"/>
      <c r="N35" s="426"/>
      <c r="O35" s="511"/>
      <c r="P35" s="431"/>
      <c r="Q35" s="431"/>
      <c r="S35" s="426"/>
      <c r="T35" s="522"/>
      <c r="U35" s="511"/>
      <c r="V35" s="114"/>
      <c r="W35" s="114"/>
    </row>
    <row r="36" spans="1:23" ht="15">
      <c r="A36" s="516"/>
      <c r="B36" s="426"/>
      <c r="C36" s="511"/>
      <c r="D36" s="431"/>
      <c r="E36" s="431"/>
      <c r="G36" s="516"/>
      <c r="H36" s="426"/>
      <c r="I36" s="511"/>
      <c r="J36" s="431"/>
      <c r="K36" s="431"/>
      <c r="L36" s="432"/>
      <c r="M36" s="589"/>
      <c r="N36" s="426"/>
      <c r="O36" s="511"/>
      <c r="P36" s="431"/>
      <c r="Q36" s="431"/>
      <c r="S36" s="426"/>
      <c r="T36" s="426"/>
      <c r="U36" s="516"/>
      <c r="V36" s="516"/>
      <c r="W36" s="516"/>
    </row>
    <row r="37" spans="1:23" ht="15">
      <c r="A37" s="516"/>
      <c r="B37" s="426"/>
      <c r="C37" s="511"/>
      <c r="D37" s="431"/>
      <c r="E37" s="431"/>
      <c r="G37" s="516"/>
      <c r="H37" s="426"/>
      <c r="I37" s="511"/>
      <c r="J37" s="431"/>
      <c r="K37" s="431"/>
      <c r="L37" s="432"/>
      <c r="M37" s="589"/>
      <c r="N37" s="426"/>
      <c r="O37" s="511"/>
      <c r="P37" s="431"/>
      <c r="Q37" s="431"/>
      <c r="S37" s="426"/>
      <c r="T37" s="522"/>
      <c r="U37" s="511"/>
      <c r="V37" s="114"/>
      <c r="W37" s="114"/>
    </row>
    <row r="38" spans="1:23" ht="15">
      <c r="A38" s="516"/>
      <c r="B38" s="426"/>
      <c r="C38" s="511"/>
      <c r="D38" s="431"/>
      <c r="E38" s="431"/>
      <c r="G38" s="516"/>
      <c r="H38" s="426"/>
      <c r="I38" s="511"/>
      <c r="J38" s="431"/>
      <c r="K38" s="431"/>
      <c r="L38" s="432"/>
      <c r="M38" s="589"/>
      <c r="N38" s="426"/>
      <c r="O38" s="511"/>
      <c r="P38" s="431"/>
      <c r="Q38" s="431"/>
      <c r="S38" s="426"/>
      <c r="T38" s="426"/>
      <c r="U38" s="516"/>
      <c r="V38" s="516"/>
      <c r="W38" s="516"/>
    </row>
    <row r="39" spans="7:23" ht="15">
      <c r="G39" s="516"/>
      <c r="H39" s="426"/>
      <c r="I39" s="511"/>
      <c r="J39" s="431"/>
      <c r="K39" s="431"/>
      <c r="L39" s="432"/>
      <c r="M39" s="589"/>
      <c r="N39" s="426"/>
      <c r="O39" s="511"/>
      <c r="P39" s="431"/>
      <c r="Q39" s="431"/>
      <c r="S39" s="426"/>
      <c r="T39" s="522"/>
      <c r="U39" s="511"/>
      <c r="V39" s="114"/>
      <c r="W39" s="114"/>
    </row>
    <row r="40" spans="7:23" ht="15">
      <c r="G40" s="80"/>
      <c r="H40" s="80"/>
      <c r="I40" s="107"/>
      <c r="J40" s="351"/>
      <c r="K40" s="432"/>
      <c r="L40" s="432"/>
      <c r="M40" s="589"/>
      <c r="N40" s="426"/>
      <c r="O40" s="511"/>
      <c r="P40" s="431"/>
      <c r="Q40" s="431"/>
      <c r="S40" s="426"/>
      <c r="T40" s="426"/>
      <c r="U40" s="516"/>
      <c r="V40" s="516"/>
      <c r="W40" s="516"/>
    </row>
    <row r="41" spans="7:23" ht="15">
      <c r="G41" s="80"/>
      <c r="H41" s="80"/>
      <c r="I41" s="107"/>
      <c r="J41" s="351"/>
      <c r="K41" s="432"/>
      <c r="L41" s="432"/>
      <c r="M41" s="589"/>
      <c r="N41" s="426"/>
      <c r="O41" s="511"/>
      <c r="P41" s="431"/>
      <c r="Q41" s="431"/>
      <c r="T41" s="522"/>
      <c r="U41" s="511"/>
      <c r="V41" s="114"/>
      <c r="W41" s="114"/>
    </row>
    <row r="42" spans="7:12" ht="15">
      <c r="G42" s="80"/>
      <c r="H42" s="80"/>
      <c r="I42" s="107"/>
      <c r="J42" s="351"/>
      <c r="K42" s="432"/>
      <c r="L42" s="432"/>
    </row>
    <row r="43" spans="7:12" ht="15">
      <c r="G43" s="80"/>
      <c r="H43" s="80"/>
      <c r="I43" s="107"/>
      <c r="J43" s="351"/>
      <c r="K43" s="432"/>
      <c r="L43" s="432"/>
    </row>
    <row r="44" spans="7:12" ht="15">
      <c r="G44" s="80"/>
      <c r="H44" s="80"/>
      <c r="I44" s="107"/>
      <c r="J44" s="351"/>
      <c r="K44" s="432"/>
      <c r="L44" s="432"/>
    </row>
    <row r="45" spans="7:12" ht="15">
      <c r="G45" s="80"/>
      <c r="H45" s="80"/>
      <c r="I45" s="107"/>
      <c r="J45" s="351"/>
      <c r="K45" s="432"/>
      <c r="L45" s="432"/>
    </row>
    <row r="46" spans="7:12" ht="15">
      <c r="G46" s="80"/>
      <c r="H46" s="80"/>
      <c r="I46" s="107"/>
      <c r="J46" s="351"/>
      <c r="K46" s="432"/>
      <c r="L46" s="432"/>
    </row>
    <row r="47" spans="7:12" ht="15">
      <c r="G47" s="80"/>
      <c r="H47" s="80"/>
      <c r="I47" s="107"/>
      <c r="J47" s="351"/>
      <c r="K47" s="432"/>
      <c r="L47" s="432"/>
    </row>
    <row r="48" spans="7:12" ht="15">
      <c r="G48" s="80"/>
      <c r="H48" s="80"/>
      <c r="I48" s="107"/>
      <c r="J48" s="351"/>
      <c r="K48" s="432"/>
      <c r="L48" s="432"/>
    </row>
    <row r="49" spans="7:12" ht="15">
      <c r="G49" s="80"/>
      <c r="H49" s="80"/>
      <c r="I49" s="107"/>
      <c r="J49" s="351"/>
      <c r="K49" s="432"/>
      <c r="L49" s="432"/>
    </row>
    <row r="50" spans="7:12" ht="15">
      <c r="G50" s="80"/>
      <c r="H50" s="80"/>
      <c r="I50" s="107"/>
      <c r="J50" s="351"/>
      <c r="K50" s="432"/>
      <c r="L50" s="432"/>
    </row>
    <row r="51" spans="7:12" ht="15">
      <c r="G51" s="80"/>
      <c r="H51" s="80"/>
      <c r="I51" s="107"/>
      <c r="J51" s="351"/>
      <c r="K51" s="432"/>
      <c r="L51" s="432"/>
    </row>
    <row r="52" spans="7:12" ht="15">
      <c r="G52" s="80"/>
      <c r="H52" s="80"/>
      <c r="I52" s="107"/>
      <c r="J52" s="351"/>
      <c r="K52" s="432"/>
      <c r="L52" s="432"/>
    </row>
    <row r="53" spans="7:12" ht="15">
      <c r="G53" s="80"/>
      <c r="H53" s="80"/>
      <c r="I53" s="107"/>
      <c r="J53" s="351"/>
      <c r="K53" s="432"/>
      <c r="L53" s="432"/>
    </row>
    <row r="54" spans="7:12" ht="15">
      <c r="G54" s="80"/>
      <c r="H54" s="80"/>
      <c r="I54" s="107"/>
      <c r="J54" s="351"/>
      <c r="K54" s="432"/>
      <c r="L54" s="432"/>
    </row>
    <row r="55" spans="7:12" ht="15">
      <c r="G55" s="80"/>
      <c r="H55" s="80"/>
      <c r="I55" s="107"/>
      <c r="J55" s="351"/>
      <c r="K55" s="432"/>
      <c r="L55" s="432"/>
    </row>
    <row r="56" spans="7:12" ht="15">
      <c r="G56" s="80"/>
      <c r="H56" s="80"/>
      <c r="I56" s="107"/>
      <c r="J56" s="351"/>
      <c r="K56" s="432"/>
      <c r="L56" s="432"/>
    </row>
    <row r="57" spans="7:12" ht="15">
      <c r="G57" s="80"/>
      <c r="H57" s="80"/>
      <c r="I57" s="107"/>
      <c r="J57" s="351"/>
      <c r="K57" s="432"/>
      <c r="L57" s="432"/>
    </row>
    <row r="58" spans="7:12" ht="15">
      <c r="G58" s="80"/>
      <c r="H58" s="80"/>
      <c r="I58" s="107"/>
      <c r="J58" s="351"/>
      <c r="K58" s="432"/>
      <c r="L58" s="432"/>
    </row>
    <row r="59" spans="7:12" ht="15">
      <c r="G59" s="80"/>
      <c r="H59" s="80"/>
      <c r="I59" s="107"/>
      <c r="J59" s="351"/>
      <c r="K59" s="432"/>
      <c r="L59" s="432"/>
    </row>
    <row r="60" spans="7:12" ht="15">
      <c r="G60" s="80"/>
      <c r="H60" s="80"/>
      <c r="I60" s="107"/>
      <c r="J60" s="351"/>
      <c r="K60" s="432"/>
      <c r="L60" s="432"/>
    </row>
    <row r="61" spans="7:12" ht="15">
      <c r="G61" s="80"/>
      <c r="H61" s="80"/>
      <c r="I61" s="107"/>
      <c r="J61" s="351"/>
      <c r="K61" s="432"/>
      <c r="L61" s="432"/>
    </row>
    <row r="62" spans="7:12" ht="15">
      <c r="G62" s="80"/>
      <c r="H62" s="80"/>
      <c r="I62" s="107"/>
      <c r="J62" s="351"/>
      <c r="K62" s="432"/>
      <c r="L62" s="432"/>
    </row>
    <row r="63" spans="7:12" ht="15">
      <c r="G63" s="80"/>
      <c r="H63" s="80"/>
      <c r="I63" s="107"/>
      <c r="J63" s="351"/>
      <c r="K63" s="432"/>
      <c r="L63" s="432"/>
    </row>
    <row r="64" spans="7:12" ht="15">
      <c r="G64" s="80"/>
      <c r="H64" s="80"/>
      <c r="I64" s="107"/>
      <c r="J64" s="351"/>
      <c r="K64" s="432"/>
      <c r="L64" s="432"/>
    </row>
    <row r="65" spans="7:12" ht="15">
      <c r="G65" s="80"/>
      <c r="H65" s="80"/>
      <c r="I65" s="107"/>
      <c r="J65" s="351"/>
      <c r="K65" s="432"/>
      <c r="L65" s="432"/>
    </row>
    <row r="66" spans="7:12" ht="15">
      <c r="G66" s="80"/>
      <c r="H66" s="80"/>
      <c r="I66" s="107"/>
      <c r="J66" s="351"/>
      <c r="K66" s="432"/>
      <c r="L66" s="432"/>
    </row>
    <row r="67" spans="7:12" ht="15">
      <c r="G67" s="80"/>
      <c r="H67" s="80"/>
      <c r="I67" s="107"/>
      <c r="J67" s="351"/>
      <c r="K67" s="432"/>
      <c r="L67" s="432"/>
    </row>
    <row r="68" spans="7:12" ht="15">
      <c r="G68" s="80"/>
      <c r="H68" s="80"/>
      <c r="I68" s="107"/>
      <c r="J68" s="351"/>
      <c r="K68" s="432"/>
      <c r="L68" s="432"/>
    </row>
    <row r="69" spans="7:12" ht="15">
      <c r="G69" s="80"/>
      <c r="H69" s="80"/>
      <c r="I69" s="107"/>
      <c r="J69" s="351"/>
      <c r="K69" s="432"/>
      <c r="L69" s="432"/>
    </row>
    <row r="70" spans="7:12" ht="15">
      <c r="G70" s="80"/>
      <c r="H70" s="80"/>
      <c r="I70" s="107"/>
      <c r="J70" s="351"/>
      <c r="K70" s="432"/>
      <c r="L70" s="432"/>
    </row>
    <row r="71" spans="7:12" ht="15">
      <c r="G71" s="80"/>
      <c r="H71" s="80"/>
      <c r="I71" s="107"/>
      <c r="J71" s="351"/>
      <c r="K71" s="432"/>
      <c r="L71" s="432"/>
    </row>
    <row r="72" spans="7:12" ht="15">
      <c r="G72" s="80"/>
      <c r="H72" s="80"/>
      <c r="I72" s="107"/>
      <c r="J72" s="351"/>
      <c r="K72" s="432"/>
      <c r="L72" s="432"/>
    </row>
    <row r="73" spans="7:12" ht="15">
      <c r="G73" s="80"/>
      <c r="H73" s="80"/>
      <c r="I73" s="107"/>
      <c r="J73" s="351"/>
      <c r="K73" s="432"/>
      <c r="L73" s="432"/>
    </row>
    <row r="74" spans="7:12" ht="15">
      <c r="G74" s="80"/>
      <c r="H74" s="80"/>
      <c r="I74" s="107"/>
      <c r="J74" s="351"/>
      <c r="K74" s="432"/>
      <c r="L74" s="432"/>
    </row>
    <row r="75" spans="7:12" ht="15">
      <c r="G75" s="80"/>
      <c r="H75" s="80"/>
      <c r="I75" s="107"/>
      <c r="J75" s="351"/>
      <c r="K75" s="432"/>
      <c r="L75" s="432"/>
    </row>
    <row r="76" spans="7:12" ht="15">
      <c r="G76" s="80"/>
      <c r="H76" s="80"/>
      <c r="I76" s="107"/>
      <c r="J76" s="351"/>
      <c r="K76" s="432"/>
      <c r="L76" s="432"/>
    </row>
    <row r="77" spans="7:12" ht="15">
      <c r="G77" s="80"/>
      <c r="H77" s="80"/>
      <c r="I77" s="107"/>
      <c r="J77" s="351"/>
      <c r="K77" s="432"/>
      <c r="L77" s="432"/>
    </row>
    <row r="78" spans="7:12" ht="15">
      <c r="G78" s="80"/>
      <c r="H78" s="80"/>
      <c r="I78" s="107"/>
      <c r="J78" s="351"/>
      <c r="K78" s="432"/>
      <c r="L78" s="432"/>
    </row>
    <row r="79" spans="7:12" ht="15">
      <c r="G79" s="80"/>
      <c r="H79" s="80"/>
      <c r="I79" s="107"/>
      <c r="J79" s="351"/>
      <c r="K79" s="432"/>
      <c r="L79" s="432"/>
    </row>
    <row r="80" spans="7:12" ht="15">
      <c r="G80" s="80"/>
      <c r="H80" s="80"/>
      <c r="I80" s="107"/>
      <c r="J80" s="351"/>
      <c r="K80" s="432"/>
      <c r="L80" s="432"/>
    </row>
    <row r="81" spans="7:12" ht="15">
      <c r="G81" s="80"/>
      <c r="H81" s="80"/>
      <c r="I81" s="107"/>
      <c r="J81" s="351"/>
      <c r="K81" s="432"/>
      <c r="L81" s="432"/>
    </row>
    <row r="82" spans="7:12" ht="15">
      <c r="G82" s="80"/>
      <c r="H82" s="80"/>
      <c r="I82" s="107"/>
      <c r="J82" s="351"/>
      <c r="K82" s="432"/>
      <c r="L82" s="432"/>
    </row>
    <row r="83" spans="7:12" ht="15">
      <c r="G83" s="80"/>
      <c r="H83" s="80"/>
      <c r="I83" s="107"/>
      <c r="J83" s="351"/>
      <c r="K83" s="432"/>
      <c r="L83" s="432"/>
    </row>
    <row r="84" spans="7:12" ht="15">
      <c r="G84" s="80"/>
      <c r="H84" s="80"/>
      <c r="I84" s="107"/>
      <c r="J84" s="351"/>
      <c r="K84" s="432"/>
      <c r="L84" s="432"/>
    </row>
    <row r="85" spans="7:12" ht="15">
      <c r="G85" s="80"/>
      <c r="H85" s="80"/>
      <c r="I85" s="107"/>
      <c r="J85" s="351"/>
      <c r="K85" s="432"/>
      <c r="L85" s="432"/>
    </row>
    <row r="86" spans="7:12" ht="15">
      <c r="G86" s="80"/>
      <c r="H86" s="80"/>
      <c r="I86" s="107"/>
      <c r="J86" s="351"/>
      <c r="K86" s="432"/>
      <c r="L86" s="432"/>
    </row>
    <row r="87" spans="7:12" ht="15">
      <c r="G87" s="80"/>
      <c r="H87" s="80"/>
      <c r="I87" s="107"/>
      <c r="J87" s="351"/>
      <c r="K87" s="432"/>
      <c r="L87" s="432"/>
    </row>
    <row r="88" spans="7:12" ht="15">
      <c r="G88" s="80"/>
      <c r="H88" s="80"/>
      <c r="I88" s="107"/>
      <c r="J88" s="351"/>
      <c r="K88" s="432"/>
      <c r="L88" s="432"/>
    </row>
    <row r="89" spans="7:12" ht="15">
      <c r="G89" s="80"/>
      <c r="H89" s="80"/>
      <c r="I89" s="107"/>
      <c r="J89" s="351"/>
      <c r="K89" s="432"/>
      <c r="L89" s="432"/>
    </row>
    <row r="90" spans="7:12" ht="15">
      <c r="G90" s="80"/>
      <c r="H90" s="80"/>
      <c r="I90" s="107"/>
      <c r="J90" s="351"/>
      <c r="K90" s="432"/>
      <c r="L90" s="432"/>
    </row>
    <row r="91" spans="7:12" ht="15">
      <c r="G91" s="80"/>
      <c r="H91" s="80"/>
      <c r="I91" s="107"/>
      <c r="J91" s="351"/>
      <c r="K91" s="432"/>
      <c r="L91" s="432"/>
    </row>
    <row r="92" spans="7:12" ht="15">
      <c r="G92" s="80"/>
      <c r="H92" s="80"/>
      <c r="I92" s="107"/>
      <c r="J92" s="351"/>
      <c r="K92" s="432"/>
      <c r="L92" s="432"/>
    </row>
    <row r="93" spans="7:12" ht="15">
      <c r="G93" s="80"/>
      <c r="H93" s="80"/>
      <c r="I93" s="107"/>
      <c r="J93" s="351"/>
      <c r="K93" s="432"/>
      <c r="L93" s="432"/>
    </row>
    <row r="94" spans="7:12" ht="15">
      <c r="G94" s="80"/>
      <c r="H94" s="80"/>
      <c r="I94" s="107"/>
      <c r="J94" s="351"/>
      <c r="K94" s="432"/>
      <c r="L94" s="432"/>
    </row>
    <row r="95" spans="7:11" ht="15">
      <c r="G95" s="80"/>
      <c r="K95" s="432"/>
    </row>
    <row r="96" ht="15">
      <c r="K96" s="432"/>
    </row>
  </sheetData>
  <sheetProtection/>
  <mergeCells count="9">
    <mergeCell ref="A1:E1"/>
    <mergeCell ref="S20:W20"/>
    <mergeCell ref="A18:B18"/>
    <mergeCell ref="G18:H18"/>
    <mergeCell ref="M18:N18"/>
    <mergeCell ref="A2:B2"/>
    <mergeCell ref="G2:H2"/>
    <mergeCell ref="M2:N2"/>
    <mergeCell ref="S2:T2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zoomScale="80" zoomScaleNormal="80" zoomScalePageLayoutView="0" workbookViewId="0" topLeftCell="A70">
      <selection activeCell="V73" sqref="V73"/>
    </sheetView>
  </sheetViews>
  <sheetFormatPr defaultColWidth="11.421875" defaultRowHeight="15"/>
  <cols>
    <col min="1" max="1" width="3.7109375" style="45" customWidth="1"/>
    <col min="2" max="2" width="25.57421875" style="46" customWidth="1"/>
    <col min="3" max="4" width="8.57421875" style="45" customWidth="1"/>
    <col min="5" max="5" width="10.57421875" style="45" customWidth="1"/>
    <col min="6" max="6" width="0.85546875" style="46" customWidth="1"/>
    <col min="7" max="8" width="8.57421875" style="45" customWidth="1"/>
    <col min="9" max="9" width="9.140625" style="45" customWidth="1"/>
    <col min="10" max="10" width="0.85546875" style="45" customWidth="1"/>
    <col min="11" max="12" width="8.57421875" style="45" customWidth="1"/>
    <col min="13" max="13" width="10.57421875" style="45" customWidth="1"/>
    <col min="14" max="14" width="8.57421875" style="33" customWidth="1"/>
    <col min="15" max="15" width="3.7109375" style="0" hidden="1" customWidth="1"/>
    <col min="16" max="16" width="23.57421875" style="0" hidden="1" customWidth="1"/>
    <col min="17" max="17" width="3.7109375" style="0" hidden="1" customWidth="1"/>
    <col min="18" max="18" width="20.57421875" style="0" hidden="1" customWidth="1"/>
  </cols>
  <sheetData>
    <row r="1" spans="1:19" ht="24.75" customHeight="1">
      <c r="A1" s="696" t="s">
        <v>270</v>
      </c>
      <c r="B1" s="697"/>
      <c r="C1" s="697"/>
      <c r="D1" s="697"/>
      <c r="E1" s="698"/>
      <c r="F1" s="268"/>
      <c r="G1" s="683"/>
      <c r="H1" s="684"/>
      <c r="I1" s="684"/>
      <c r="J1" s="684"/>
      <c r="K1" s="684"/>
      <c r="L1" s="684"/>
      <c r="M1" s="685"/>
      <c r="O1" s="25">
        <v>11</v>
      </c>
      <c r="P1" s="31" t="s">
        <v>137</v>
      </c>
      <c r="Q1" s="25">
        <v>10</v>
      </c>
      <c r="R1" s="31" t="s">
        <v>138</v>
      </c>
      <c r="S1" s="33"/>
    </row>
    <row r="2" spans="1:19" ht="15" customHeight="1">
      <c r="A2" s="699"/>
      <c r="B2" s="700"/>
      <c r="C2" s="700"/>
      <c r="D2" s="700"/>
      <c r="E2" s="701"/>
      <c r="F2" s="269"/>
      <c r="G2" s="686"/>
      <c r="H2" s="687"/>
      <c r="I2" s="687"/>
      <c r="J2" s="687"/>
      <c r="K2" s="687"/>
      <c r="L2" s="687"/>
      <c r="M2" s="688"/>
      <c r="O2" s="25"/>
      <c r="P2" s="26" t="s">
        <v>49</v>
      </c>
      <c r="Q2" s="26"/>
      <c r="R2" s="10" t="s">
        <v>85</v>
      </c>
      <c r="S2" s="25"/>
    </row>
    <row r="3" spans="1:18" ht="15">
      <c r="A3" s="270"/>
      <c r="B3" s="271"/>
      <c r="C3" s="679">
        <v>2016</v>
      </c>
      <c r="D3" s="680"/>
      <c r="E3" s="682"/>
      <c r="F3" s="269"/>
      <c r="G3" s="679" t="s">
        <v>134</v>
      </c>
      <c r="H3" s="680"/>
      <c r="I3" s="682"/>
      <c r="J3" s="202"/>
      <c r="K3" s="679">
        <v>2015</v>
      </c>
      <c r="L3" s="680"/>
      <c r="M3" s="681"/>
      <c r="N3" s="34"/>
      <c r="O3" s="34"/>
      <c r="P3" s="26" t="s">
        <v>73</v>
      </c>
      <c r="Q3" s="26"/>
      <c r="R3" s="2" t="s">
        <v>68</v>
      </c>
    </row>
    <row r="4" spans="1:18" ht="15">
      <c r="A4" s="272"/>
      <c r="B4" s="273" t="s">
        <v>3</v>
      </c>
      <c r="C4" s="536" t="s">
        <v>127</v>
      </c>
      <c r="D4" s="536" t="s">
        <v>25</v>
      </c>
      <c r="E4" s="536" t="s">
        <v>4</v>
      </c>
      <c r="F4" s="269"/>
      <c r="G4" s="536" t="s">
        <v>127</v>
      </c>
      <c r="H4" s="536" t="s">
        <v>25</v>
      </c>
      <c r="I4" s="536" t="s">
        <v>4</v>
      </c>
      <c r="J4" s="274"/>
      <c r="K4" s="536" t="s">
        <v>127</v>
      </c>
      <c r="L4" s="536" t="s">
        <v>25</v>
      </c>
      <c r="M4" s="537" t="s">
        <v>4</v>
      </c>
      <c r="N4" s="34"/>
      <c r="O4" s="34"/>
      <c r="P4" s="26" t="s">
        <v>58</v>
      </c>
      <c r="Q4" s="26"/>
      <c r="R4" s="11" t="s">
        <v>92</v>
      </c>
    </row>
    <row r="5" spans="1:25" ht="15">
      <c r="A5" s="196">
        <v>1</v>
      </c>
      <c r="B5" s="53" t="s">
        <v>135</v>
      </c>
      <c r="C5" s="275">
        <v>244</v>
      </c>
      <c r="D5" s="275">
        <v>10701</v>
      </c>
      <c r="E5" s="275">
        <v>396864</v>
      </c>
      <c r="F5" s="269"/>
      <c r="G5" s="536">
        <v>-27</v>
      </c>
      <c r="H5" s="536">
        <v>-2771</v>
      </c>
      <c r="I5" s="536">
        <v>-108151</v>
      </c>
      <c r="J5" s="274"/>
      <c r="K5" s="536">
        <v>271</v>
      </c>
      <c r="L5" s="275">
        <v>13472</v>
      </c>
      <c r="M5" s="276">
        <v>505015</v>
      </c>
      <c r="N5" s="34"/>
      <c r="O5" s="25"/>
      <c r="P5" s="26" t="s">
        <v>91</v>
      </c>
      <c r="Q5" s="26"/>
      <c r="R5" s="10" t="s">
        <v>86</v>
      </c>
      <c r="S5" s="111">
        <v>915</v>
      </c>
      <c r="T5" s="111">
        <v>38680</v>
      </c>
      <c r="U5" s="111">
        <v>1409844</v>
      </c>
      <c r="W5" s="523"/>
      <c r="X5" s="523"/>
      <c r="Y5" s="523"/>
    </row>
    <row r="6" spans="1:25" ht="15">
      <c r="A6" s="196">
        <v>2</v>
      </c>
      <c r="B6" s="53" t="s">
        <v>136</v>
      </c>
      <c r="C6" s="275">
        <v>221</v>
      </c>
      <c r="D6" s="275">
        <v>8575</v>
      </c>
      <c r="E6" s="275">
        <v>284725</v>
      </c>
      <c r="F6" s="269"/>
      <c r="G6" s="536">
        <v>-46</v>
      </c>
      <c r="H6" s="536">
        <v>-1636</v>
      </c>
      <c r="I6" s="536">
        <v>-61916</v>
      </c>
      <c r="J6" s="274"/>
      <c r="K6" s="536">
        <v>267</v>
      </c>
      <c r="L6" s="275">
        <v>10211</v>
      </c>
      <c r="M6" s="276">
        <v>346641</v>
      </c>
      <c r="N6" s="34"/>
      <c r="O6" s="34"/>
      <c r="P6" s="26" t="s">
        <v>54</v>
      </c>
      <c r="Q6" s="26"/>
      <c r="R6" s="11" t="s">
        <v>94</v>
      </c>
      <c r="W6" s="523"/>
      <c r="X6" s="523"/>
      <c r="Y6" s="523"/>
    </row>
    <row r="7" spans="1:25" ht="15">
      <c r="A7" s="196">
        <v>3</v>
      </c>
      <c r="B7" s="53" t="s">
        <v>137</v>
      </c>
      <c r="C7" s="275">
        <v>121</v>
      </c>
      <c r="D7" s="275">
        <v>5922</v>
      </c>
      <c r="E7" s="275">
        <v>223521</v>
      </c>
      <c r="F7" s="269"/>
      <c r="G7" s="536">
        <v>10</v>
      </c>
      <c r="H7" s="536">
        <v>248</v>
      </c>
      <c r="I7" s="536">
        <v>7985</v>
      </c>
      <c r="J7" s="274"/>
      <c r="K7" s="536">
        <v>111</v>
      </c>
      <c r="L7" s="275">
        <v>5674</v>
      </c>
      <c r="M7" s="276">
        <v>215536</v>
      </c>
      <c r="N7" s="34"/>
      <c r="O7" s="34"/>
      <c r="P7" s="26" t="s">
        <v>62</v>
      </c>
      <c r="Q7" s="26"/>
      <c r="R7" s="10" t="s">
        <v>96</v>
      </c>
      <c r="S7" s="332">
        <v>915</v>
      </c>
      <c r="T7" s="332">
        <v>38680</v>
      </c>
      <c r="U7" s="332">
        <v>1409844</v>
      </c>
      <c r="W7" s="25"/>
      <c r="X7" s="25"/>
      <c r="Y7" s="25"/>
    </row>
    <row r="8" spans="1:25" ht="15">
      <c r="A8" s="196">
        <v>4</v>
      </c>
      <c r="B8" s="53" t="s">
        <v>138</v>
      </c>
      <c r="C8" s="275">
        <v>103</v>
      </c>
      <c r="D8" s="275">
        <v>4091</v>
      </c>
      <c r="E8" s="275">
        <v>156663</v>
      </c>
      <c r="F8" s="269"/>
      <c r="G8" s="536">
        <v>13</v>
      </c>
      <c r="H8" s="536">
        <v>562</v>
      </c>
      <c r="I8" s="536">
        <v>19788</v>
      </c>
      <c r="J8" s="274"/>
      <c r="K8" s="536">
        <v>90</v>
      </c>
      <c r="L8" s="275">
        <v>3529</v>
      </c>
      <c r="M8" s="276">
        <v>136875</v>
      </c>
      <c r="N8" s="34"/>
      <c r="O8" s="25"/>
      <c r="P8" s="26" t="s">
        <v>40</v>
      </c>
      <c r="Q8" s="26"/>
      <c r="R8" s="10" t="s">
        <v>72</v>
      </c>
      <c r="W8" s="25"/>
      <c r="X8" s="25"/>
      <c r="Y8" s="25"/>
    </row>
    <row r="9" spans="1:25" ht="15">
      <c r="A9" s="196">
        <v>5</v>
      </c>
      <c r="B9" s="53" t="s">
        <v>139</v>
      </c>
      <c r="C9" s="275">
        <v>81</v>
      </c>
      <c r="D9" s="275">
        <v>3273</v>
      </c>
      <c r="E9" s="275">
        <v>122427</v>
      </c>
      <c r="F9" s="269"/>
      <c r="G9" s="536">
        <v>18</v>
      </c>
      <c r="H9" s="536">
        <v>80</v>
      </c>
      <c r="I9" s="536">
        <v>2075</v>
      </c>
      <c r="J9" s="274"/>
      <c r="K9" s="275">
        <v>63</v>
      </c>
      <c r="L9" s="275">
        <v>3193</v>
      </c>
      <c r="M9" s="276">
        <v>120352</v>
      </c>
      <c r="N9" s="34"/>
      <c r="O9" s="34"/>
      <c r="P9" s="26" t="s">
        <v>59</v>
      </c>
      <c r="Q9" s="26"/>
      <c r="R9" s="11" t="s">
        <v>93</v>
      </c>
      <c r="W9" s="25"/>
      <c r="X9" s="25"/>
      <c r="Y9" s="25"/>
    </row>
    <row r="10" spans="1:25" ht="15">
      <c r="A10" s="196">
        <v>6</v>
      </c>
      <c r="B10" s="53" t="s">
        <v>16</v>
      </c>
      <c r="C10" s="275">
        <v>67</v>
      </c>
      <c r="D10" s="275">
        <v>2910</v>
      </c>
      <c r="E10" s="275">
        <v>105933</v>
      </c>
      <c r="F10" s="269"/>
      <c r="G10" s="536">
        <v>-5</v>
      </c>
      <c r="H10" s="536">
        <v>-670</v>
      </c>
      <c r="I10" s="536">
        <v>-22541</v>
      </c>
      <c r="J10" s="274"/>
      <c r="K10" s="536">
        <v>72</v>
      </c>
      <c r="L10" s="275">
        <v>3580</v>
      </c>
      <c r="M10" s="276">
        <v>128474</v>
      </c>
      <c r="N10" s="34"/>
      <c r="O10" s="34"/>
      <c r="P10" s="26" t="s">
        <v>87</v>
      </c>
      <c r="Q10" s="26"/>
      <c r="R10" s="11" t="s">
        <v>107</v>
      </c>
      <c r="W10" s="25"/>
      <c r="X10" s="25"/>
      <c r="Y10" s="25"/>
    </row>
    <row r="11" spans="1:25" ht="15">
      <c r="A11" s="196">
        <v>7</v>
      </c>
      <c r="B11" s="53" t="s">
        <v>133</v>
      </c>
      <c r="C11" s="275">
        <v>62</v>
      </c>
      <c r="D11" s="275">
        <v>2358</v>
      </c>
      <c r="E11" s="275">
        <v>87364</v>
      </c>
      <c r="F11" s="269"/>
      <c r="G11" s="275">
        <f>C11-K11</f>
        <v>22</v>
      </c>
      <c r="H11" s="275">
        <f>D11-L11</f>
        <v>648</v>
      </c>
      <c r="I11" s="275">
        <f>E11-M11</f>
        <v>24719</v>
      </c>
      <c r="J11" s="274"/>
      <c r="K11" s="275">
        <v>40</v>
      </c>
      <c r="L11" s="275">
        <v>1710</v>
      </c>
      <c r="M11" s="276">
        <v>62645</v>
      </c>
      <c r="O11" s="25"/>
      <c r="P11" s="26" t="s">
        <v>98</v>
      </c>
      <c r="Q11" s="26"/>
      <c r="R11" s="10" t="s">
        <v>71</v>
      </c>
      <c r="W11" s="25"/>
      <c r="X11" s="25"/>
      <c r="Y11" s="25"/>
    </row>
    <row r="12" spans="1:25" ht="15.75" thickBot="1">
      <c r="A12" s="277">
        <v>8</v>
      </c>
      <c r="B12" s="278" t="s">
        <v>12</v>
      </c>
      <c r="C12" s="281">
        <v>21</v>
      </c>
      <c r="D12" s="281">
        <v>1003</v>
      </c>
      <c r="E12" s="281">
        <v>38229</v>
      </c>
      <c r="F12" s="279"/>
      <c r="G12" s="211">
        <v>-17</v>
      </c>
      <c r="H12" s="211">
        <v>-339</v>
      </c>
      <c r="I12" s="211">
        <v>-13458</v>
      </c>
      <c r="J12" s="280"/>
      <c r="K12" s="211">
        <v>38</v>
      </c>
      <c r="L12" s="281">
        <v>1342</v>
      </c>
      <c r="M12" s="282">
        <v>51687</v>
      </c>
      <c r="N12" s="34"/>
      <c r="P12" s="26" t="s">
        <v>175</v>
      </c>
      <c r="W12" s="25"/>
      <c r="X12" s="25"/>
      <c r="Y12" s="25"/>
    </row>
    <row r="13" spans="14:18" ht="16.5" thickBot="1">
      <c r="N13" s="34"/>
      <c r="O13" s="25">
        <v>16</v>
      </c>
      <c r="P13" s="31" t="s">
        <v>135</v>
      </c>
      <c r="Q13" s="25">
        <v>14</v>
      </c>
      <c r="R13" s="32" t="s">
        <v>136</v>
      </c>
    </row>
    <row r="14" spans="1:18" ht="24.75" customHeight="1">
      <c r="A14" s="636" t="s">
        <v>271</v>
      </c>
      <c r="B14" s="637"/>
      <c r="C14" s="637"/>
      <c r="D14" s="637"/>
      <c r="E14" s="604"/>
      <c r="F14" s="268"/>
      <c r="G14" s="683"/>
      <c r="H14" s="684"/>
      <c r="I14" s="684"/>
      <c r="J14" s="684"/>
      <c r="K14" s="684"/>
      <c r="L14" s="684"/>
      <c r="M14" s="685"/>
      <c r="N14" s="34"/>
      <c r="P14" s="28" t="s">
        <v>88</v>
      </c>
      <c r="Q14" s="28"/>
      <c r="R14" s="26" t="s">
        <v>81</v>
      </c>
    </row>
    <row r="15" spans="1:18" ht="15" customHeight="1">
      <c r="A15" s="605"/>
      <c r="B15" s="674"/>
      <c r="C15" s="674"/>
      <c r="D15" s="674"/>
      <c r="E15" s="675"/>
      <c r="F15" s="269"/>
      <c r="G15" s="702"/>
      <c r="H15" s="703"/>
      <c r="I15" s="703"/>
      <c r="J15" s="703"/>
      <c r="K15" s="703"/>
      <c r="L15" s="703"/>
      <c r="M15" s="704"/>
      <c r="N15" s="34"/>
      <c r="P15" s="28" t="s">
        <v>35</v>
      </c>
      <c r="Q15" s="28"/>
      <c r="R15" s="26" t="s">
        <v>63</v>
      </c>
    </row>
    <row r="16" spans="1:18" ht="18">
      <c r="A16" s="689" t="s">
        <v>145</v>
      </c>
      <c r="B16" s="690"/>
      <c r="C16" s="690"/>
      <c r="D16" s="690"/>
      <c r="E16" s="691"/>
      <c r="F16" s="269"/>
      <c r="G16" s="702"/>
      <c r="H16" s="703"/>
      <c r="I16" s="703"/>
      <c r="J16" s="703"/>
      <c r="K16" s="703"/>
      <c r="L16" s="703"/>
      <c r="M16" s="704"/>
      <c r="N16" s="34"/>
      <c r="P16" s="28" t="s">
        <v>74</v>
      </c>
      <c r="Q16" s="28"/>
      <c r="R16" s="26" t="s">
        <v>44</v>
      </c>
    </row>
    <row r="17" spans="1:18" ht="15">
      <c r="A17" s="692"/>
      <c r="B17" s="693"/>
      <c r="C17" s="679">
        <v>2016</v>
      </c>
      <c r="D17" s="680"/>
      <c r="E17" s="682"/>
      <c r="F17" s="269"/>
      <c r="G17" s="679" t="s">
        <v>134</v>
      </c>
      <c r="H17" s="680"/>
      <c r="I17" s="682"/>
      <c r="J17" s="274"/>
      <c r="K17" s="679">
        <v>2015</v>
      </c>
      <c r="L17" s="680"/>
      <c r="M17" s="681"/>
      <c r="N17" s="34"/>
      <c r="P17" s="27" t="s">
        <v>125</v>
      </c>
      <c r="Q17" s="27"/>
      <c r="R17" s="26" t="s">
        <v>84</v>
      </c>
    </row>
    <row r="18" spans="1:21" ht="15">
      <c r="A18" s="694"/>
      <c r="B18" s="695"/>
      <c r="C18" s="536" t="s">
        <v>127</v>
      </c>
      <c r="D18" s="536" t="s">
        <v>25</v>
      </c>
      <c r="E18" s="536" t="s">
        <v>4</v>
      </c>
      <c r="F18" s="269"/>
      <c r="G18" s="536" t="s">
        <v>127</v>
      </c>
      <c r="H18" s="536" t="s">
        <v>25</v>
      </c>
      <c r="I18" s="536" t="s">
        <v>4</v>
      </c>
      <c r="J18" s="274"/>
      <c r="K18" s="536" t="s">
        <v>127</v>
      </c>
      <c r="L18" s="536" t="s">
        <v>25</v>
      </c>
      <c r="M18" s="537" t="s">
        <v>4</v>
      </c>
      <c r="N18" s="34"/>
      <c r="P18" s="28" t="s">
        <v>83</v>
      </c>
      <c r="Q18" s="28"/>
      <c r="R18" s="26" t="s">
        <v>75</v>
      </c>
      <c r="S18" s="332">
        <v>915</v>
      </c>
      <c r="T18" s="332">
        <v>38680</v>
      </c>
      <c r="U18" s="332">
        <v>1409844</v>
      </c>
    </row>
    <row r="19" spans="1:18" ht="15">
      <c r="A19" s="196">
        <v>1</v>
      </c>
      <c r="B19" s="53" t="s">
        <v>265</v>
      </c>
      <c r="C19" s="275">
        <v>70</v>
      </c>
      <c r="D19" s="275">
        <v>2481</v>
      </c>
      <c r="E19" s="275">
        <v>92699</v>
      </c>
      <c r="F19" s="269"/>
      <c r="G19" s="275">
        <v>7</v>
      </c>
      <c r="H19" s="275">
        <v>-523</v>
      </c>
      <c r="I19" s="275">
        <v>-19378</v>
      </c>
      <c r="J19" s="274"/>
      <c r="K19" s="275">
        <v>63</v>
      </c>
      <c r="L19" s="275">
        <v>3004</v>
      </c>
      <c r="M19" s="276">
        <v>112077</v>
      </c>
      <c r="N19" s="34"/>
      <c r="P19" s="28" t="s">
        <v>37</v>
      </c>
      <c r="Q19" s="28"/>
      <c r="R19" s="26" t="s">
        <v>46</v>
      </c>
    </row>
    <row r="20" spans="1:21" ht="15">
      <c r="A20" s="196">
        <v>2</v>
      </c>
      <c r="B20" s="53" t="s">
        <v>267</v>
      </c>
      <c r="C20" s="275">
        <v>49</v>
      </c>
      <c r="D20" s="275">
        <v>1823</v>
      </c>
      <c r="E20" s="275">
        <v>68705</v>
      </c>
      <c r="F20" s="269"/>
      <c r="G20" s="275">
        <v>-11</v>
      </c>
      <c r="H20" s="275">
        <v>-725</v>
      </c>
      <c r="I20" s="275">
        <v>-34498</v>
      </c>
      <c r="J20" s="274"/>
      <c r="K20" s="275">
        <v>60</v>
      </c>
      <c r="L20" s="275">
        <v>2548</v>
      </c>
      <c r="M20" s="276">
        <v>103203</v>
      </c>
      <c r="N20" s="34"/>
      <c r="P20" s="28" t="s">
        <v>79</v>
      </c>
      <c r="Q20" s="28"/>
      <c r="R20" s="26" t="s">
        <v>67</v>
      </c>
      <c r="S20" s="332">
        <v>0</v>
      </c>
      <c r="T20" s="332">
        <v>0</v>
      </c>
      <c r="U20" s="332">
        <v>0</v>
      </c>
    </row>
    <row r="21" spans="1:18" ht="15">
      <c r="A21" s="196">
        <v>3</v>
      </c>
      <c r="B21" s="53" t="s">
        <v>243</v>
      </c>
      <c r="C21" s="275">
        <v>45</v>
      </c>
      <c r="D21" s="275">
        <v>1602</v>
      </c>
      <c r="E21" s="275">
        <v>53400</v>
      </c>
      <c r="F21" s="269"/>
      <c r="G21" s="275">
        <v>-4</v>
      </c>
      <c r="H21" s="275">
        <v>-16</v>
      </c>
      <c r="I21" s="275">
        <v>-1891</v>
      </c>
      <c r="J21" s="274"/>
      <c r="K21" s="275">
        <v>49</v>
      </c>
      <c r="L21" s="275">
        <v>1618</v>
      </c>
      <c r="M21" s="276">
        <v>55291</v>
      </c>
      <c r="N21" s="34"/>
      <c r="P21" s="28" t="s">
        <v>52</v>
      </c>
      <c r="Q21" s="28"/>
      <c r="R21" s="26" t="s">
        <v>103</v>
      </c>
    </row>
    <row r="22" spans="1:18" ht="15">
      <c r="A22" s="196">
        <v>4</v>
      </c>
      <c r="B22" s="53" t="s">
        <v>162</v>
      </c>
      <c r="C22" s="275">
        <v>32</v>
      </c>
      <c r="D22" s="275">
        <v>1439</v>
      </c>
      <c r="E22" s="275">
        <v>47267</v>
      </c>
      <c r="F22" s="269"/>
      <c r="G22" s="275">
        <v>3</v>
      </c>
      <c r="H22" s="275">
        <v>71</v>
      </c>
      <c r="I22" s="275">
        <v>3089</v>
      </c>
      <c r="J22" s="274"/>
      <c r="K22" s="275">
        <v>29</v>
      </c>
      <c r="L22" s="275">
        <v>1368</v>
      </c>
      <c r="M22" s="276">
        <v>44178</v>
      </c>
      <c r="N22" s="34"/>
      <c r="P22" s="29" t="s">
        <v>55</v>
      </c>
      <c r="Q22" s="29"/>
      <c r="R22" s="26" t="s">
        <v>47</v>
      </c>
    </row>
    <row r="23" spans="1:18" ht="15">
      <c r="A23" s="196">
        <v>5</v>
      </c>
      <c r="B23" s="53" t="s">
        <v>49</v>
      </c>
      <c r="C23" s="275">
        <v>28</v>
      </c>
      <c r="D23" s="275">
        <v>1421</v>
      </c>
      <c r="E23" s="275">
        <v>53977</v>
      </c>
      <c r="F23" s="269"/>
      <c r="G23" s="275">
        <v>-6</v>
      </c>
      <c r="H23" s="275">
        <v>-138</v>
      </c>
      <c r="I23" s="275">
        <v>-5543</v>
      </c>
      <c r="J23" s="274"/>
      <c r="K23" s="275">
        <v>34</v>
      </c>
      <c r="L23" s="275">
        <v>1559</v>
      </c>
      <c r="M23" s="276">
        <v>59520</v>
      </c>
      <c r="N23" s="34"/>
      <c r="P23" s="27" t="s">
        <v>126</v>
      </c>
      <c r="Q23" s="27"/>
      <c r="R23" s="26" t="s">
        <v>57</v>
      </c>
    </row>
    <row r="24" spans="1:18" ht="15">
      <c r="A24" s="196">
        <v>6</v>
      </c>
      <c r="B24" s="53" t="s">
        <v>156</v>
      </c>
      <c r="C24" s="275">
        <v>26</v>
      </c>
      <c r="D24" s="275">
        <v>1261</v>
      </c>
      <c r="E24" s="275">
        <v>45074</v>
      </c>
      <c r="F24" s="269"/>
      <c r="G24" s="275">
        <v>-2</v>
      </c>
      <c r="H24" s="275">
        <v>-538</v>
      </c>
      <c r="I24" s="275">
        <v>-18268</v>
      </c>
      <c r="J24" s="274"/>
      <c r="K24" s="275">
        <v>28</v>
      </c>
      <c r="L24" s="275">
        <v>1799</v>
      </c>
      <c r="M24" s="276">
        <v>63342</v>
      </c>
      <c r="P24" s="30" t="s">
        <v>99</v>
      </c>
      <c r="Q24" s="30"/>
      <c r="R24" s="26" t="s">
        <v>70</v>
      </c>
    </row>
    <row r="25" spans="1:18" ht="15">
      <c r="A25" s="196">
        <v>7</v>
      </c>
      <c r="B25" s="53" t="s">
        <v>244</v>
      </c>
      <c r="C25" s="275">
        <v>27</v>
      </c>
      <c r="D25" s="275">
        <v>1112</v>
      </c>
      <c r="E25" s="275">
        <v>39083</v>
      </c>
      <c r="F25" s="269"/>
      <c r="G25" s="275">
        <v>-5</v>
      </c>
      <c r="H25" s="275">
        <v>-379</v>
      </c>
      <c r="I25" s="275">
        <v>-14299</v>
      </c>
      <c r="J25" s="274"/>
      <c r="K25" s="275">
        <v>32</v>
      </c>
      <c r="L25" s="275">
        <v>1491</v>
      </c>
      <c r="M25" s="276">
        <v>53382</v>
      </c>
      <c r="N25" s="34"/>
      <c r="P25" s="28" t="s">
        <v>97</v>
      </c>
      <c r="Q25" s="28"/>
      <c r="R25" s="26" t="s">
        <v>104</v>
      </c>
    </row>
    <row r="26" spans="1:18" ht="15">
      <c r="A26" s="196">
        <v>8</v>
      </c>
      <c r="B26" s="53" t="s">
        <v>52</v>
      </c>
      <c r="C26" s="275">
        <v>21</v>
      </c>
      <c r="D26" s="275">
        <v>995</v>
      </c>
      <c r="E26" s="275">
        <v>35907</v>
      </c>
      <c r="F26" s="283"/>
      <c r="G26" s="275">
        <v>-5</v>
      </c>
      <c r="H26" s="275">
        <v>-372</v>
      </c>
      <c r="I26" s="275">
        <v>-14750</v>
      </c>
      <c r="J26" s="274"/>
      <c r="K26" s="275">
        <v>26</v>
      </c>
      <c r="L26" s="275">
        <v>1367</v>
      </c>
      <c r="M26" s="276">
        <v>50657</v>
      </c>
      <c r="N26" s="34"/>
      <c r="P26" s="28"/>
      <c r="Q26" s="28"/>
      <c r="R26" s="26"/>
    </row>
    <row r="27" spans="1:18" ht="15">
      <c r="A27" s="196">
        <v>9</v>
      </c>
      <c r="B27" s="53" t="s">
        <v>1149</v>
      </c>
      <c r="C27" s="275">
        <v>28</v>
      </c>
      <c r="D27" s="275">
        <v>931</v>
      </c>
      <c r="E27" s="275">
        <v>24241</v>
      </c>
      <c r="F27" s="269"/>
      <c r="G27" s="275">
        <v>0</v>
      </c>
      <c r="H27" s="275">
        <v>258</v>
      </c>
      <c r="I27" s="275">
        <v>4663</v>
      </c>
      <c r="J27" s="274"/>
      <c r="K27" s="275">
        <v>28</v>
      </c>
      <c r="L27" s="275">
        <v>673</v>
      </c>
      <c r="M27" s="276">
        <v>19578</v>
      </c>
      <c r="N27" s="34"/>
      <c r="P27" s="27" t="s">
        <v>122</v>
      </c>
      <c r="Q27" s="27"/>
      <c r="R27" s="26" t="s">
        <v>80</v>
      </c>
    </row>
    <row r="28" spans="1:18" ht="15">
      <c r="A28" s="196">
        <v>10</v>
      </c>
      <c r="B28" s="53" t="s">
        <v>157</v>
      </c>
      <c r="C28" s="275">
        <v>19</v>
      </c>
      <c r="D28" s="275">
        <v>878</v>
      </c>
      <c r="E28" s="275">
        <v>33442</v>
      </c>
      <c r="F28" s="269"/>
      <c r="G28" s="275">
        <v>-3</v>
      </c>
      <c r="H28" s="275">
        <v>129</v>
      </c>
      <c r="I28" s="275">
        <v>4124</v>
      </c>
      <c r="J28" s="274"/>
      <c r="K28" s="275">
        <v>22</v>
      </c>
      <c r="L28" s="275">
        <v>749</v>
      </c>
      <c r="M28" s="276">
        <v>29318</v>
      </c>
      <c r="N28" s="34"/>
      <c r="P28" s="28" t="s">
        <v>100</v>
      </c>
      <c r="Q28" s="28"/>
      <c r="R28" s="26" t="s">
        <v>109</v>
      </c>
    </row>
    <row r="29" spans="1:18" ht="15.75">
      <c r="A29" s="196">
        <v>11</v>
      </c>
      <c r="B29" s="53" t="s">
        <v>251</v>
      </c>
      <c r="C29" s="275">
        <v>21</v>
      </c>
      <c r="D29" s="275">
        <v>738</v>
      </c>
      <c r="E29" s="275">
        <v>31518</v>
      </c>
      <c r="F29" s="274"/>
      <c r="G29" s="275">
        <v>2</v>
      </c>
      <c r="H29" s="275">
        <v>-18</v>
      </c>
      <c r="I29" s="275">
        <v>3770</v>
      </c>
      <c r="J29" s="274"/>
      <c r="K29" s="275">
        <v>19</v>
      </c>
      <c r="L29" s="275">
        <v>756</v>
      </c>
      <c r="M29" s="276">
        <v>27748</v>
      </c>
      <c r="N29" s="34"/>
      <c r="P29" s="29" t="s">
        <v>36</v>
      </c>
      <c r="Q29" s="25">
        <v>6</v>
      </c>
      <c r="R29" s="31" t="s">
        <v>139</v>
      </c>
    </row>
    <row r="30" spans="1:18" ht="15.75" thickBot="1">
      <c r="A30" s="277">
        <v>12</v>
      </c>
      <c r="B30" s="278" t="s">
        <v>79</v>
      </c>
      <c r="C30" s="281">
        <v>22</v>
      </c>
      <c r="D30" s="281">
        <v>713</v>
      </c>
      <c r="E30" s="281">
        <v>27356</v>
      </c>
      <c r="F30" s="279"/>
      <c r="G30" s="281">
        <v>-4</v>
      </c>
      <c r="H30" s="281">
        <v>-292</v>
      </c>
      <c r="I30" s="281">
        <v>-11528</v>
      </c>
      <c r="J30" s="280"/>
      <c r="K30" s="281">
        <v>26</v>
      </c>
      <c r="L30" s="281">
        <v>1005</v>
      </c>
      <c r="M30" s="282">
        <v>38884</v>
      </c>
      <c r="N30" s="34"/>
      <c r="P30" s="28" t="s">
        <v>102</v>
      </c>
      <c r="Q30" s="28"/>
      <c r="R30" s="26" t="s">
        <v>38</v>
      </c>
    </row>
    <row r="31" spans="14:18" ht="15.75" thickBot="1">
      <c r="N31" s="34"/>
      <c r="P31" s="26" t="s">
        <v>51</v>
      </c>
      <c r="Q31" s="26"/>
      <c r="R31" s="26" t="s">
        <v>65</v>
      </c>
    </row>
    <row r="32" spans="1:18" ht="24.75" customHeight="1">
      <c r="A32" s="636" t="s">
        <v>271</v>
      </c>
      <c r="B32" s="637"/>
      <c r="C32" s="637"/>
      <c r="D32" s="637"/>
      <c r="E32" s="604"/>
      <c r="F32" s="538"/>
      <c r="G32" s="683"/>
      <c r="H32" s="684"/>
      <c r="I32" s="684"/>
      <c r="J32" s="684"/>
      <c r="K32" s="684"/>
      <c r="L32" s="684"/>
      <c r="M32" s="685"/>
      <c r="N32" s="34"/>
      <c r="P32" s="26" t="s">
        <v>124</v>
      </c>
      <c r="Q32" s="26"/>
      <c r="R32" s="26" t="s">
        <v>64</v>
      </c>
    </row>
    <row r="33" spans="1:18" ht="15" customHeight="1">
      <c r="A33" s="605"/>
      <c r="B33" s="674"/>
      <c r="C33" s="674"/>
      <c r="D33" s="674"/>
      <c r="E33" s="675"/>
      <c r="F33" s="539"/>
      <c r="G33" s="686"/>
      <c r="H33" s="687"/>
      <c r="I33" s="687"/>
      <c r="J33" s="687"/>
      <c r="K33" s="687"/>
      <c r="L33" s="687"/>
      <c r="M33" s="688"/>
      <c r="N33" s="34"/>
      <c r="P33" s="26" t="s">
        <v>41</v>
      </c>
      <c r="Q33" s="26"/>
      <c r="R33" s="26" t="s">
        <v>76</v>
      </c>
    </row>
    <row r="34" spans="1:18" ht="18">
      <c r="A34" s="689" t="s">
        <v>146</v>
      </c>
      <c r="B34" s="690"/>
      <c r="C34" s="690"/>
      <c r="D34" s="690"/>
      <c r="E34" s="691"/>
      <c r="F34" s="539"/>
      <c r="G34" s="679"/>
      <c r="H34" s="680"/>
      <c r="I34" s="680"/>
      <c r="J34" s="680"/>
      <c r="K34" s="680"/>
      <c r="L34" s="680"/>
      <c r="M34" s="681"/>
      <c r="N34" s="34"/>
      <c r="P34" s="26" t="s">
        <v>48</v>
      </c>
      <c r="Q34" s="26"/>
      <c r="R34" s="26" t="s">
        <v>112</v>
      </c>
    </row>
    <row r="35" spans="1:18" ht="15.75">
      <c r="A35" s="692"/>
      <c r="B35" s="693"/>
      <c r="C35" s="679">
        <v>2016</v>
      </c>
      <c r="D35" s="680"/>
      <c r="E35" s="682"/>
      <c r="F35" s="536"/>
      <c r="G35" s="679" t="s">
        <v>134</v>
      </c>
      <c r="H35" s="680"/>
      <c r="I35" s="682"/>
      <c r="J35" s="202"/>
      <c r="K35" s="679">
        <v>2015</v>
      </c>
      <c r="L35" s="680"/>
      <c r="M35" s="681"/>
      <c r="N35" s="34"/>
      <c r="P35" s="26" t="s">
        <v>123</v>
      </c>
      <c r="Q35" s="25"/>
      <c r="R35" s="31" t="s">
        <v>61</v>
      </c>
    </row>
    <row r="36" spans="1:18" ht="15.75">
      <c r="A36" s="694"/>
      <c r="B36" s="695"/>
      <c r="C36" s="536" t="s">
        <v>127</v>
      </c>
      <c r="D36" s="536" t="s">
        <v>25</v>
      </c>
      <c r="E36" s="536" t="s">
        <v>4</v>
      </c>
      <c r="F36" s="536"/>
      <c r="G36" s="536" t="s">
        <v>127</v>
      </c>
      <c r="H36" s="536" t="s">
        <v>25</v>
      </c>
      <c r="I36" s="536" t="s">
        <v>4</v>
      </c>
      <c r="J36" s="274"/>
      <c r="K36" s="536" t="s">
        <v>127</v>
      </c>
      <c r="L36" s="536" t="s">
        <v>25</v>
      </c>
      <c r="M36" s="537" t="s">
        <v>4</v>
      </c>
      <c r="N36" s="34"/>
      <c r="O36" s="25">
        <v>5</v>
      </c>
      <c r="P36" s="31" t="s">
        <v>12</v>
      </c>
      <c r="Q36" s="31"/>
      <c r="R36" s="26" t="s">
        <v>60</v>
      </c>
    </row>
    <row r="37" spans="1:17" ht="15">
      <c r="A37" s="196">
        <v>1</v>
      </c>
      <c r="B37" s="53" t="s">
        <v>158</v>
      </c>
      <c r="C37" s="275">
        <v>20</v>
      </c>
      <c r="D37" s="275">
        <v>1200</v>
      </c>
      <c r="E37" s="275">
        <v>37257</v>
      </c>
      <c r="F37" s="536"/>
      <c r="G37" s="275">
        <v>1</v>
      </c>
      <c r="H37" s="275">
        <v>-97</v>
      </c>
      <c r="I37" s="275">
        <v>-2743</v>
      </c>
      <c r="J37" s="274"/>
      <c r="K37" s="275">
        <v>19</v>
      </c>
      <c r="L37" s="275">
        <v>1297</v>
      </c>
      <c r="M37" s="276">
        <v>40000</v>
      </c>
      <c r="N37" s="34"/>
      <c r="P37" s="26" t="s">
        <v>95</v>
      </c>
      <c r="Q37" s="26"/>
    </row>
    <row r="38" spans="1:17" ht="15">
      <c r="A38" s="196">
        <v>2</v>
      </c>
      <c r="B38" s="53" t="s">
        <v>153</v>
      </c>
      <c r="C38" s="275">
        <v>20</v>
      </c>
      <c r="D38" s="275">
        <v>925</v>
      </c>
      <c r="E38" s="275">
        <v>32075</v>
      </c>
      <c r="F38" s="536"/>
      <c r="G38" s="275">
        <v>0</v>
      </c>
      <c r="H38" s="275">
        <v>-571</v>
      </c>
      <c r="I38" s="275">
        <v>-20759</v>
      </c>
      <c r="J38" s="274"/>
      <c r="K38" s="275">
        <v>20</v>
      </c>
      <c r="L38" s="275">
        <v>1496</v>
      </c>
      <c r="M38" s="276">
        <v>52834</v>
      </c>
      <c r="N38" s="34"/>
      <c r="P38" s="26" t="s">
        <v>140</v>
      </c>
      <c r="Q38" s="26"/>
    </row>
    <row r="39" spans="1:18" ht="15">
      <c r="A39" s="196">
        <v>3</v>
      </c>
      <c r="B39" s="53" t="s">
        <v>154</v>
      </c>
      <c r="C39" s="275">
        <v>15</v>
      </c>
      <c r="D39" s="275">
        <v>894</v>
      </c>
      <c r="E39" s="275">
        <v>34394</v>
      </c>
      <c r="F39" s="536"/>
      <c r="G39" s="275">
        <v>-1</v>
      </c>
      <c r="H39" s="275">
        <v>-207</v>
      </c>
      <c r="I39" s="275">
        <v>-8824</v>
      </c>
      <c r="J39" s="274"/>
      <c r="K39" s="275">
        <v>16</v>
      </c>
      <c r="L39" s="275">
        <v>1101</v>
      </c>
      <c r="M39" s="276">
        <v>43218</v>
      </c>
      <c r="N39" s="34"/>
      <c r="P39" s="26" t="s">
        <v>141</v>
      </c>
      <c r="Q39" s="26"/>
      <c r="R39" s="26"/>
    </row>
    <row r="40" spans="1:18" ht="15">
      <c r="A40" s="196">
        <v>4</v>
      </c>
      <c r="B40" s="53" t="s">
        <v>272</v>
      </c>
      <c r="C40" s="275">
        <v>18</v>
      </c>
      <c r="D40" s="275">
        <v>843</v>
      </c>
      <c r="E40" s="275">
        <v>32387</v>
      </c>
      <c r="F40" s="536"/>
      <c r="G40" s="275">
        <v>0</v>
      </c>
      <c r="H40" s="275">
        <v>65</v>
      </c>
      <c r="I40" s="275">
        <v>2400</v>
      </c>
      <c r="J40" s="274"/>
      <c r="K40" s="275">
        <v>18</v>
      </c>
      <c r="L40" s="275">
        <v>778</v>
      </c>
      <c r="M40" s="276">
        <v>29987</v>
      </c>
      <c r="N40" s="34"/>
      <c r="P40" s="26" t="s">
        <v>142</v>
      </c>
      <c r="Q40" s="26"/>
      <c r="R40" s="26"/>
    </row>
    <row r="41" spans="1:18" ht="15">
      <c r="A41" s="196">
        <v>5</v>
      </c>
      <c r="B41" s="53" t="s">
        <v>222</v>
      </c>
      <c r="C41" s="275">
        <v>17</v>
      </c>
      <c r="D41" s="275">
        <v>736</v>
      </c>
      <c r="E41" s="275">
        <v>28423</v>
      </c>
      <c r="F41" s="536"/>
      <c r="G41" s="275">
        <v>17</v>
      </c>
      <c r="H41" s="275">
        <v>736</v>
      </c>
      <c r="I41" s="275">
        <v>28423</v>
      </c>
      <c r="J41" s="274"/>
      <c r="K41" s="275"/>
      <c r="L41" s="275"/>
      <c r="M41" s="276"/>
      <c r="N41" s="34"/>
      <c r="P41" s="26"/>
      <c r="Q41" s="26"/>
      <c r="R41" s="26"/>
    </row>
    <row r="42" spans="1:16" ht="15">
      <c r="A42" s="196">
        <v>6</v>
      </c>
      <c r="B42" s="53" t="s">
        <v>239</v>
      </c>
      <c r="C42" s="275">
        <v>16</v>
      </c>
      <c r="D42" s="275">
        <v>732</v>
      </c>
      <c r="E42" s="275">
        <v>26112</v>
      </c>
      <c r="F42" s="536"/>
      <c r="G42" s="275">
        <v>-2</v>
      </c>
      <c r="H42" s="275">
        <v>45</v>
      </c>
      <c r="I42" s="275">
        <v>1164</v>
      </c>
      <c r="J42" s="274"/>
      <c r="K42" s="275">
        <v>18</v>
      </c>
      <c r="L42" s="275">
        <v>687</v>
      </c>
      <c r="M42" s="276">
        <v>24948</v>
      </c>
      <c r="N42" s="34"/>
      <c r="P42" s="26" t="s">
        <v>163</v>
      </c>
    </row>
    <row r="43" spans="1:14" ht="15">
      <c r="A43" s="196">
        <v>7</v>
      </c>
      <c r="B43" s="53" t="s">
        <v>247</v>
      </c>
      <c r="C43" s="275">
        <v>17</v>
      </c>
      <c r="D43" s="275">
        <v>705</v>
      </c>
      <c r="E43" s="275">
        <v>26033</v>
      </c>
      <c r="F43" s="536"/>
      <c r="G43" s="275">
        <v>-1</v>
      </c>
      <c r="H43" s="275">
        <v>-70</v>
      </c>
      <c r="I43" s="275">
        <v>-2171</v>
      </c>
      <c r="J43" s="274"/>
      <c r="K43" s="275">
        <v>18</v>
      </c>
      <c r="L43" s="275">
        <v>775</v>
      </c>
      <c r="M43" s="276">
        <v>28204</v>
      </c>
      <c r="N43" s="34"/>
    </row>
    <row r="44" spans="1:14" ht="15">
      <c r="A44" s="196">
        <v>8</v>
      </c>
      <c r="B44" s="52" t="s">
        <v>252</v>
      </c>
      <c r="C44" s="275">
        <v>16</v>
      </c>
      <c r="D44" s="275">
        <v>692</v>
      </c>
      <c r="E44" s="275">
        <v>25953</v>
      </c>
      <c r="F44" s="45"/>
      <c r="G44" s="275">
        <v>1</v>
      </c>
      <c r="H44" s="275">
        <v>218</v>
      </c>
      <c r="I44" s="275">
        <v>7292</v>
      </c>
      <c r="K44" s="275">
        <v>15</v>
      </c>
      <c r="L44" s="275">
        <v>474</v>
      </c>
      <c r="M44" s="276">
        <v>18661</v>
      </c>
      <c r="N44" s="34"/>
    </row>
    <row r="45" spans="1:14" ht="15">
      <c r="A45" s="196">
        <v>9</v>
      </c>
      <c r="B45" s="53" t="s">
        <v>232</v>
      </c>
      <c r="C45" s="275">
        <v>16</v>
      </c>
      <c r="D45" s="275">
        <v>651</v>
      </c>
      <c r="E45" s="275">
        <v>23810</v>
      </c>
      <c r="F45" s="536"/>
      <c r="G45" s="275">
        <v>1</v>
      </c>
      <c r="H45" s="275">
        <v>1</v>
      </c>
      <c r="I45" s="275">
        <v>-495</v>
      </c>
      <c r="J45" s="274"/>
      <c r="K45" s="275">
        <v>15</v>
      </c>
      <c r="L45" s="275">
        <v>650</v>
      </c>
      <c r="M45" s="276">
        <v>24305</v>
      </c>
      <c r="N45" s="34"/>
    </row>
    <row r="46" spans="1:14" ht="15">
      <c r="A46" s="196">
        <v>10</v>
      </c>
      <c r="B46" s="53" t="s">
        <v>230</v>
      </c>
      <c r="C46" s="275">
        <v>15</v>
      </c>
      <c r="D46" s="275">
        <v>623</v>
      </c>
      <c r="E46" s="275">
        <v>25306</v>
      </c>
      <c r="F46" s="536"/>
      <c r="G46" s="275">
        <v>-1</v>
      </c>
      <c r="H46" s="275">
        <v>-188</v>
      </c>
      <c r="I46" s="275">
        <v>-5175</v>
      </c>
      <c r="J46" s="274"/>
      <c r="K46" s="275">
        <v>16</v>
      </c>
      <c r="L46" s="275">
        <v>811</v>
      </c>
      <c r="M46" s="276">
        <v>30481</v>
      </c>
      <c r="N46" s="34"/>
    </row>
    <row r="47" spans="1:13" ht="15">
      <c r="A47" s="196">
        <v>11</v>
      </c>
      <c r="B47" s="53" t="s">
        <v>237</v>
      </c>
      <c r="C47" s="275">
        <v>11</v>
      </c>
      <c r="D47" s="275">
        <v>607</v>
      </c>
      <c r="E47" s="275">
        <v>23139</v>
      </c>
      <c r="F47" s="536"/>
      <c r="G47" s="275">
        <v>-7</v>
      </c>
      <c r="H47" s="275">
        <v>-109</v>
      </c>
      <c r="I47" s="275">
        <v>-2262</v>
      </c>
      <c r="J47" s="274"/>
      <c r="K47" s="275">
        <v>18</v>
      </c>
      <c r="L47" s="275">
        <v>716</v>
      </c>
      <c r="M47" s="276">
        <v>25401</v>
      </c>
    </row>
    <row r="48" spans="1:14" ht="15">
      <c r="A48" s="196">
        <v>12</v>
      </c>
      <c r="B48" s="53" t="s">
        <v>234</v>
      </c>
      <c r="C48" s="275">
        <v>14</v>
      </c>
      <c r="D48" s="275">
        <v>526</v>
      </c>
      <c r="E48" s="275">
        <v>17182</v>
      </c>
      <c r="F48" s="283"/>
      <c r="G48" s="275">
        <v>6</v>
      </c>
      <c r="H48" s="275">
        <v>155</v>
      </c>
      <c r="I48" s="275">
        <v>4273</v>
      </c>
      <c r="J48" s="536"/>
      <c r="K48" s="275">
        <v>8</v>
      </c>
      <c r="L48" s="275">
        <v>371</v>
      </c>
      <c r="M48" s="276">
        <v>12909</v>
      </c>
      <c r="N48" s="34"/>
    </row>
    <row r="49" spans="1:14" ht="15">
      <c r="A49" s="196">
        <v>13</v>
      </c>
      <c r="B49" s="53" t="s">
        <v>246</v>
      </c>
      <c r="C49" s="275">
        <v>12</v>
      </c>
      <c r="D49" s="275">
        <v>510</v>
      </c>
      <c r="E49" s="275">
        <v>19354</v>
      </c>
      <c r="F49" s="536"/>
      <c r="G49" s="275">
        <v>1</v>
      </c>
      <c r="H49" s="275">
        <v>7</v>
      </c>
      <c r="I49" s="275">
        <v>231</v>
      </c>
      <c r="J49" s="274"/>
      <c r="K49" s="275">
        <v>11</v>
      </c>
      <c r="L49" s="275">
        <v>503</v>
      </c>
      <c r="M49" s="276">
        <v>19123</v>
      </c>
      <c r="N49" s="34"/>
    </row>
    <row r="50" spans="1:14" ht="15">
      <c r="A50" s="196">
        <v>14</v>
      </c>
      <c r="B50" s="53" t="s">
        <v>248</v>
      </c>
      <c r="C50" s="275">
        <v>16</v>
      </c>
      <c r="D50" s="275">
        <v>491</v>
      </c>
      <c r="E50" s="275">
        <v>16503</v>
      </c>
      <c r="F50" s="536"/>
      <c r="G50" s="275">
        <v>1</v>
      </c>
      <c r="H50" s="275">
        <v>44</v>
      </c>
      <c r="I50" s="275">
        <v>1247</v>
      </c>
      <c r="J50" s="274"/>
      <c r="K50" s="275">
        <v>15</v>
      </c>
      <c r="L50" s="275">
        <v>447</v>
      </c>
      <c r="M50" s="276">
        <v>15256</v>
      </c>
      <c r="N50" s="34"/>
    </row>
    <row r="51" spans="1:14" ht="15">
      <c r="A51" s="196">
        <v>15</v>
      </c>
      <c r="B51" s="53" t="s">
        <v>240</v>
      </c>
      <c r="C51" s="275">
        <v>12</v>
      </c>
      <c r="D51" s="275">
        <v>450</v>
      </c>
      <c r="E51" s="275">
        <v>17336</v>
      </c>
      <c r="F51" s="536"/>
      <c r="G51" s="275">
        <v>-1</v>
      </c>
      <c r="H51" s="275">
        <v>-140</v>
      </c>
      <c r="I51" s="275">
        <v>-4461</v>
      </c>
      <c r="J51" s="274"/>
      <c r="K51" s="275">
        <v>13</v>
      </c>
      <c r="L51" s="275">
        <v>590</v>
      </c>
      <c r="M51" s="276">
        <v>21797</v>
      </c>
      <c r="N51" s="34"/>
    </row>
    <row r="52" spans="1:14" ht="15">
      <c r="A52" s="196">
        <v>16</v>
      </c>
      <c r="B52" s="53" t="s">
        <v>242</v>
      </c>
      <c r="C52" s="275">
        <v>17</v>
      </c>
      <c r="D52" s="275">
        <v>371</v>
      </c>
      <c r="E52" s="275">
        <v>14215</v>
      </c>
      <c r="F52" s="536"/>
      <c r="G52" s="275">
        <v>0</v>
      </c>
      <c r="H52" s="275">
        <v>-84</v>
      </c>
      <c r="I52" s="275">
        <v>-1114</v>
      </c>
      <c r="J52" s="274"/>
      <c r="K52" s="275">
        <v>17</v>
      </c>
      <c r="L52" s="275">
        <v>455</v>
      </c>
      <c r="M52" s="276">
        <v>15329</v>
      </c>
      <c r="N52" s="34"/>
    </row>
    <row r="53" spans="1:14" ht="15">
      <c r="A53" s="196">
        <v>17</v>
      </c>
      <c r="B53" s="52" t="s">
        <v>259</v>
      </c>
      <c r="C53" s="275">
        <v>14</v>
      </c>
      <c r="D53" s="275">
        <v>355</v>
      </c>
      <c r="E53" s="275">
        <v>13891</v>
      </c>
      <c r="F53" s="536"/>
      <c r="G53" s="275">
        <v>0</v>
      </c>
      <c r="H53" s="275">
        <v>-47</v>
      </c>
      <c r="I53" s="275">
        <v>-1603</v>
      </c>
      <c r="J53" s="274"/>
      <c r="K53" s="275">
        <v>14</v>
      </c>
      <c r="L53" s="275">
        <v>402</v>
      </c>
      <c r="M53" s="276">
        <v>15494</v>
      </c>
      <c r="N53" s="34"/>
    </row>
    <row r="54" spans="1:14" ht="15.75" thickBot="1">
      <c r="A54" s="277">
        <v>18</v>
      </c>
      <c r="B54" s="278" t="s">
        <v>225</v>
      </c>
      <c r="C54" s="281">
        <v>12</v>
      </c>
      <c r="D54" s="281">
        <v>343</v>
      </c>
      <c r="E54" s="281">
        <v>13070</v>
      </c>
      <c r="F54" s="211"/>
      <c r="G54" s="281">
        <v>0</v>
      </c>
      <c r="H54" s="281">
        <v>38</v>
      </c>
      <c r="I54" s="281">
        <v>2699</v>
      </c>
      <c r="J54" s="211"/>
      <c r="K54" s="281">
        <v>12</v>
      </c>
      <c r="L54" s="281">
        <v>305</v>
      </c>
      <c r="M54" s="282">
        <v>10371</v>
      </c>
      <c r="N54" s="34"/>
    </row>
    <row r="55" ht="15.75" thickBot="1">
      <c r="N55" s="34"/>
    </row>
    <row r="56" spans="1:14" ht="24.75" customHeight="1">
      <c r="A56" s="636" t="s">
        <v>271</v>
      </c>
      <c r="B56" s="637"/>
      <c r="C56" s="637"/>
      <c r="D56" s="637"/>
      <c r="E56" s="604"/>
      <c r="F56" s="542"/>
      <c r="G56" s="683"/>
      <c r="H56" s="684"/>
      <c r="I56" s="684"/>
      <c r="J56" s="684"/>
      <c r="K56" s="684"/>
      <c r="L56" s="684"/>
      <c r="M56" s="685"/>
      <c r="N56" s="34"/>
    </row>
    <row r="57" spans="1:14" ht="15" customHeight="1">
      <c r="A57" s="605"/>
      <c r="B57" s="674"/>
      <c r="C57" s="674"/>
      <c r="D57" s="674"/>
      <c r="E57" s="675"/>
      <c r="F57" s="543"/>
      <c r="G57" s="686"/>
      <c r="H57" s="687"/>
      <c r="I57" s="687"/>
      <c r="J57" s="687"/>
      <c r="K57" s="687"/>
      <c r="L57" s="687"/>
      <c r="M57" s="688"/>
      <c r="N57" s="34"/>
    </row>
    <row r="58" spans="1:14" ht="18">
      <c r="A58" s="676" t="s">
        <v>147</v>
      </c>
      <c r="B58" s="677"/>
      <c r="C58" s="677"/>
      <c r="D58" s="677"/>
      <c r="E58" s="678"/>
      <c r="F58" s="283"/>
      <c r="G58" s="679"/>
      <c r="H58" s="680"/>
      <c r="I58" s="680"/>
      <c r="J58" s="680"/>
      <c r="K58" s="680"/>
      <c r="L58" s="680"/>
      <c r="M58" s="681"/>
      <c r="N58" s="34"/>
    </row>
    <row r="59" spans="1:14" ht="15">
      <c r="A59" s="284"/>
      <c r="B59" s="591"/>
      <c r="C59" s="679">
        <v>2016</v>
      </c>
      <c r="D59" s="680"/>
      <c r="E59" s="682"/>
      <c r="F59" s="283"/>
      <c r="G59" s="679" t="s">
        <v>134</v>
      </c>
      <c r="H59" s="680"/>
      <c r="I59" s="682"/>
      <c r="J59" s="536"/>
      <c r="K59" s="679">
        <v>2015</v>
      </c>
      <c r="L59" s="680"/>
      <c r="M59" s="681"/>
      <c r="N59" s="34"/>
    </row>
    <row r="60" spans="1:14" ht="15">
      <c r="A60" s="272"/>
      <c r="B60" s="273"/>
      <c r="C60" s="536" t="s">
        <v>127</v>
      </c>
      <c r="D60" s="536" t="s">
        <v>25</v>
      </c>
      <c r="E60" s="536" t="s">
        <v>4</v>
      </c>
      <c r="F60" s="283"/>
      <c r="G60" s="536" t="s">
        <v>127</v>
      </c>
      <c r="H60" s="536" t="s">
        <v>25</v>
      </c>
      <c r="I60" s="536" t="s">
        <v>4</v>
      </c>
      <c r="J60" s="536"/>
      <c r="K60" s="536" t="s">
        <v>127</v>
      </c>
      <c r="L60" s="536" t="s">
        <v>25</v>
      </c>
      <c r="M60" s="537" t="s">
        <v>4</v>
      </c>
      <c r="N60" s="34"/>
    </row>
    <row r="61" spans="1:14" ht="15">
      <c r="A61" s="196">
        <v>1</v>
      </c>
      <c r="B61" s="52" t="s">
        <v>37</v>
      </c>
      <c r="C61" s="275">
        <v>5</v>
      </c>
      <c r="D61" s="275">
        <v>1134</v>
      </c>
      <c r="E61" s="275">
        <v>42609</v>
      </c>
      <c r="F61" s="283"/>
      <c r="G61" s="275">
        <v>-1</v>
      </c>
      <c r="H61" s="275">
        <v>224</v>
      </c>
      <c r="I61" s="275">
        <v>8253</v>
      </c>
      <c r="J61" s="536"/>
      <c r="K61" s="275">
        <v>6</v>
      </c>
      <c r="L61" s="275">
        <v>910</v>
      </c>
      <c r="M61" s="276">
        <v>34356</v>
      </c>
      <c r="N61" s="34"/>
    </row>
    <row r="62" spans="1:14" ht="15">
      <c r="A62" s="196">
        <v>2</v>
      </c>
      <c r="B62" s="69" t="s">
        <v>155</v>
      </c>
      <c r="C62" s="275">
        <v>9</v>
      </c>
      <c r="D62" s="275">
        <v>646</v>
      </c>
      <c r="E62" s="275">
        <v>23626</v>
      </c>
      <c r="F62" s="536"/>
      <c r="G62" s="275">
        <v>-2</v>
      </c>
      <c r="H62" s="275">
        <v>-77</v>
      </c>
      <c r="I62" s="275">
        <v>-1562</v>
      </c>
      <c r="J62" s="536"/>
      <c r="K62" s="275">
        <v>11</v>
      </c>
      <c r="L62" s="275">
        <v>723</v>
      </c>
      <c r="M62" s="276">
        <v>25188</v>
      </c>
      <c r="N62" s="34"/>
    </row>
    <row r="63" spans="1:14" ht="15">
      <c r="A63" s="196">
        <v>3</v>
      </c>
      <c r="B63" s="53" t="s">
        <v>226</v>
      </c>
      <c r="C63" s="275">
        <v>6</v>
      </c>
      <c r="D63" s="275">
        <v>631</v>
      </c>
      <c r="E63" s="275">
        <v>24340</v>
      </c>
      <c r="F63" s="283"/>
      <c r="G63" s="275">
        <v>0</v>
      </c>
      <c r="H63" s="275">
        <v>-102</v>
      </c>
      <c r="I63" s="275">
        <v>-3665</v>
      </c>
      <c r="J63" s="536"/>
      <c r="K63" s="275">
        <v>6</v>
      </c>
      <c r="L63" s="275">
        <v>733</v>
      </c>
      <c r="M63" s="276">
        <v>28005</v>
      </c>
      <c r="N63" s="34"/>
    </row>
    <row r="64" spans="1:14" ht="15">
      <c r="A64" s="196">
        <v>4</v>
      </c>
      <c r="B64" s="53" t="s">
        <v>62</v>
      </c>
      <c r="C64" s="275">
        <v>9</v>
      </c>
      <c r="D64" s="275">
        <v>549</v>
      </c>
      <c r="E64" s="275">
        <v>20765</v>
      </c>
      <c r="F64" s="283"/>
      <c r="G64" s="275">
        <v>0</v>
      </c>
      <c r="H64" s="275">
        <v>-58</v>
      </c>
      <c r="I64" s="275">
        <v>-2460</v>
      </c>
      <c r="J64" s="274"/>
      <c r="K64" s="275">
        <v>9</v>
      </c>
      <c r="L64" s="275">
        <v>607</v>
      </c>
      <c r="M64" s="276">
        <v>23225</v>
      </c>
      <c r="N64" s="34"/>
    </row>
    <row r="65" spans="1:14" ht="15">
      <c r="A65" s="196">
        <v>5</v>
      </c>
      <c r="B65" s="52" t="s">
        <v>253</v>
      </c>
      <c r="C65" s="275">
        <v>10</v>
      </c>
      <c r="D65" s="275">
        <v>546</v>
      </c>
      <c r="E65" s="275">
        <v>19681</v>
      </c>
      <c r="F65" s="283"/>
      <c r="G65" s="275">
        <v>1</v>
      </c>
      <c r="H65" s="275">
        <v>139</v>
      </c>
      <c r="I65" s="275">
        <v>1473</v>
      </c>
      <c r="J65" s="274"/>
      <c r="K65" s="275">
        <v>9</v>
      </c>
      <c r="L65" s="275">
        <v>407</v>
      </c>
      <c r="M65" s="276">
        <v>18208</v>
      </c>
      <c r="N65" s="34"/>
    </row>
    <row r="66" spans="1:14" ht="15">
      <c r="A66" s="196">
        <v>6</v>
      </c>
      <c r="B66" s="52" t="s">
        <v>256</v>
      </c>
      <c r="C66" s="275">
        <v>6</v>
      </c>
      <c r="D66" s="275">
        <v>493</v>
      </c>
      <c r="E66" s="275">
        <v>18520</v>
      </c>
      <c r="F66" s="283"/>
      <c r="G66" s="275">
        <v>0</v>
      </c>
      <c r="H66" s="275">
        <v>64</v>
      </c>
      <c r="I66" s="275">
        <v>2239</v>
      </c>
      <c r="J66" s="274"/>
      <c r="K66" s="275">
        <v>6</v>
      </c>
      <c r="L66" s="275">
        <v>429</v>
      </c>
      <c r="M66" s="276">
        <v>16281</v>
      </c>
      <c r="N66" s="34"/>
    </row>
    <row r="67" spans="1:14" ht="15">
      <c r="A67" s="196">
        <v>7</v>
      </c>
      <c r="B67" s="53" t="s">
        <v>221</v>
      </c>
      <c r="C67" s="275">
        <v>10</v>
      </c>
      <c r="D67" s="275">
        <v>468</v>
      </c>
      <c r="E67" s="275">
        <v>17716</v>
      </c>
      <c r="F67" s="536"/>
      <c r="G67" s="275">
        <v>-2</v>
      </c>
      <c r="H67" s="275">
        <v>326</v>
      </c>
      <c r="I67" s="275">
        <v>13581</v>
      </c>
      <c r="J67" s="536"/>
      <c r="K67" s="275">
        <v>12</v>
      </c>
      <c r="L67" s="275">
        <v>142</v>
      </c>
      <c r="M67" s="276">
        <v>4135</v>
      </c>
      <c r="N67" s="34"/>
    </row>
    <row r="68" spans="1:14" ht="15">
      <c r="A68" s="196">
        <v>8</v>
      </c>
      <c r="B68" s="53" t="s">
        <v>54</v>
      </c>
      <c r="C68" s="275">
        <v>8</v>
      </c>
      <c r="D68" s="275">
        <v>460</v>
      </c>
      <c r="E68" s="275">
        <v>15364</v>
      </c>
      <c r="F68" s="283"/>
      <c r="G68" s="275">
        <v>-2</v>
      </c>
      <c r="H68" s="275">
        <v>39</v>
      </c>
      <c r="I68" s="275">
        <v>-6</v>
      </c>
      <c r="J68" s="536"/>
      <c r="K68" s="275">
        <v>10</v>
      </c>
      <c r="L68" s="275">
        <v>421</v>
      </c>
      <c r="M68" s="276">
        <v>15370</v>
      </c>
      <c r="N68" s="34"/>
    </row>
    <row r="69" spans="1:14" ht="15">
      <c r="A69" s="196">
        <v>9</v>
      </c>
      <c r="B69" s="52" t="s">
        <v>629</v>
      </c>
      <c r="C69" s="275">
        <v>10</v>
      </c>
      <c r="D69" s="275">
        <v>454</v>
      </c>
      <c r="E69" s="275">
        <v>17196</v>
      </c>
      <c r="F69" s="283"/>
      <c r="G69" s="275">
        <v>0</v>
      </c>
      <c r="H69" s="275">
        <v>17</v>
      </c>
      <c r="I69" s="275">
        <v>196</v>
      </c>
      <c r="J69" s="536"/>
      <c r="K69" s="275">
        <v>10</v>
      </c>
      <c r="L69" s="275">
        <v>437</v>
      </c>
      <c r="M69" s="276">
        <v>17000</v>
      </c>
      <c r="N69" s="34"/>
    </row>
    <row r="70" spans="1:14" ht="15">
      <c r="A70" s="196">
        <v>10</v>
      </c>
      <c r="B70" s="69" t="s">
        <v>264</v>
      </c>
      <c r="C70" s="275">
        <v>6</v>
      </c>
      <c r="D70" s="275">
        <v>374</v>
      </c>
      <c r="E70" s="275">
        <v>14231</v>
      </c>
      <c r="F70" s="283"/>
      <c r="G70" s="275">
        <v>-1</v>
      </c>
      <c r="H70" s="275">
        <v>-85</v>
      </c>
      <c r="I70" s="275">
        <v>-2918</v>
      </c>
      <c r="J70" s="536"/>
      <c r="K70" s="275">
        <v>7</v>
      </c>
      <c r="L70" s="275">
        <v>459</v>
      </c>
      <c r="M70" s="276">
        <v>17149</v>
      </c>
      <c r="N70" s="34"/>
    </row>
    <row r="71" spans="1:14" ht="15">
      <c r="A71" s="196">
        <v>11</v>
      </c>
      <c r="B71" s="69" t="s">
        <v>1312</v>
      </c>
      <c r="C71" s="275">
        <v>6</v>
      </c>
      <c r="D71" s="275">
        <v>266</v>
      </c>
      <c r="E71" s="275">
        <v>9540</v>
      </c>
      <c r="F71" s="283"/>
      <c r="G71" s="275">
        <f>C71-K71</f>
        <v>-3</v>
      </c>
      <c r="H71" s="275">
        <f>D71-L71</f>
        <v>-93</v>
      </c>
      <c r="I71" s="275">
        <f>E71-M71</f>
        <v>-3975</v>
      </c>
      <c r="J71" s="536"/>
      <c r="K71" s="275">
        <v>9</v>
      </c>
      <c r="L71" s="275">
        <v>359</v>
      </c>
      <c r="M71" s="276">
        <v>13515</v>
      </c>
      <c r="N71" s="34"/>
    </row>
    <row r="72" spans="1:14" ht="15">
      <c r="A72" s="196">
        <v>12</v>
      </c>
      <c r="B72" s="52" t="s">
        <v>74</v>
      </c>
      <c r="C72" s="275">
        <v>6</v>
      </c>
      <c r="D72" s="275">
        <v>352</v>
      </c>
      <c r="E72" s="275">
        <v>12754</v>
      </c>
      <c r="F72" s="283"/>
      <c r="G72" s="275">
        <v>-2</v>
      </c>
      <c r="H72" s="275">
        <v>4</v>
      </c>
      <c r="I72" s="275">
        <v>-786</v>
      </c>
      <c r="J72" s="536"/>
      <c r="K72" s="275">
        <v>8</v>
      </c>
      <c r="L72" s="275">
        <v>348</v>
      </c>
      <c r="M72" s="276">
        <v>13540</v>
      </c>
      <c r="N72" s="34"/>
    </row>
    <row r="73" spans="1:14" ht="15">
      <c r="A73" s="196">
        <v>13</v>
      </c>
      <c r="B73" s="52" t="s">
        <v>83</v>
      </c>
      <c r="C73" s="275">
        <v>10</v>
      </c>
      <c r="D73" s="275">
        <v>330</v>
      </c>
      <c r="E73" s="275">
        <v>12371</v>
      </c>
      <c r="F73" s="536"/>
      <c r="G73" s="275">
        <v>-1</v>
      </c>
      <c r="H73" s="275">
        <v>-28</v>
      </c>
      <c r="I73" s="275">
        <v>-1097</v>
      </c>
      <c r="J73" s="536"/>
      <c r="K73" s="275">
        <v>11</v>
      </c>
      <c r="L73" s="275">
        <v>358</v>
      </c>
      <c r="M73" s="276">
        <v>13468</v>
      </c>
      <c r="N73" s="34"/>
    </row>
    <row r="74" spans="1:14" ht="15">
      <c r="A74" s="196">
        <v>14</v>
      </c>
      <c r="B74" s="53" t="s">
        <v>228</v>
      </c>
      <c r="C74" s="275">
        <v>8</v>
      </c>
      <c r="D74" s="275">
        <v>278</v>
      </c>
      <c r="E74" s="275">
        <v>9787</v>
      </c>
      <c r="F74" s="283"/>
      <c r="G74" s="275">
        <v>3</v>
      </c>
      <c r="H74" s="275">
        <v>86</v>
      </c>
      <c r="I74" s="275">
        <v>2955</v>
      </c>
      <c r="J74" s="536"/>
      <c r="K74" s="275">
        <v>5</v>
      </c>
      <c r="L74" s="275">
        <v>192</v>
      </c>
      <c r="M74" s="276">
        <v>6832</v>
      </c>
      <c r="N74" s="34"/>
    </row>
    <row r="75" spans="1:14" ht="15">
      <c r="A75" s="196">
        <v>15</v>
      </c>
      <c r="B75" s="52" t="s">
        <v>266</v>
      </c>
      <c r="C75" s="275">
        <v>10</v>
      </c>
      <c r="D75" s="275">
        <v>261</v>
      </c>
      <c r="E75" s="275">
        <v>8764</v>
      </c>
      <c r="F75" s="283"/>
      <c r="G75" s="275">
        <v>0</v>
      </c>
      <c r="H75" s="275">
        <v>-52</v>
      </c>
      <c r="I75" s="275">
        <v>-1860</v>
      </c>
      <c r="J75" s="536"/>
      <c r="K75" s="275">
        <v>10</v>
      </c>
      <c r="L75" s="275">
        <v>313</v>
      </c>
      <c r="M75" s="276">
        <v>10624</v>
      </c>
      <c r="N75" s="34"/>
    </row>
    <row r="76" spans="1:14" ht="15">
      <c r="A76" s="196">
        <v>16</v>
      </c>
      <c r="B76" s="52" t="s">
        <v>260</v>
      </c>
      <c r="C76" s="275">
        <v>8</v>
      </c>
      <c r="D76" s="275">
        <v>224</v>
      </c>
      <c r="E76" s="275">
        <v>8607</v>
      </c>
      <c r="F76" s="283"/>
      <c r="G76" s="275">
        <v>1</v>
      </c>
      <c r="H76" s="275">
        <v>12</v>
      </c>
      <c r="I76" s="275">
        <v>584</v>
      </c>
      <c r="J76" s="536"/>
      <c r="K76" s="275">
        <v>7</v>
      </c>
      <c r="L76" s="275">
        <v>212</v>
      </c>
      <c r="M76" s="276">
        <v>8023</v>
      </c>
      <c r="N76" s="34"/>
    </row>
    <row r="77" spans="1:14" ht="15">
      <c r="A77" s="196">
        <v>17</v>
      </c>
      <c r="B77" s="53" t="s">
        <v>223</v>
      </c>
      <c r="C77" s="275">
        <v>4</v>
      </c>
      <c r="D77" s="275">
        <v>223</v>
      </c>
      <c r="E77" s="275">
        <v>7929</v>
      </c>
      <c r="F77" s="283"/>
      <c r="G77" s="275">
        <v>0</v>
      </c>
      <c r="H77" s="275">
        <v>-128</v>
      </c>
      <c r="I77" s="275">
        <v>-5167</v>
      </c>
      <c r="J77" s="536"/>
      <c r="K77" s="275">
        <v>4</v>
      </c>
      <c r="L77" s="275">
        <v>351</v>
      </c>
      <c r="M77" s="276">
        <v>13096</v>
      </c>
      <c r="N77" s="34"/>
    </row>
    <row r="78" spans="1:14" ht="15">
      <c r="A78" s="196">
        <v>18</v>
      </c>
      <c r="B78" s="79" t="s">
        <v>261</v>
      </c>
      <c r="C78" s="275">
        <v>4</v>
      </c>
      <c r="D78" s="275">
        <v>223</v>
      </c>
      <c r="E78" s="275">
        <v>7858</v>
      </c>
      <c r="F78" s="283"/>
      <c r="G78" s="275">
        <v>1</v>
      </c>
      <c r="H78" s="275">
        <v>50</v>
      </c>
      <c r="I78" s="275">
        <v>1296</v>
      </c>
      <c r="J78" s="536"/>
      <c r="K78" s="275">
        <v>3</v>
      </c>
      <c r="L78" s="275">
        <v>173</v>
      </c>
      <c r="M78" s="276">
        <v>6562</v>
      </c>
      <c r="N78" s="34"/>
    </row>
    <row r="79" spans="1:14" ht="15">
      <c r="A79" s="196">
        <v>19</v>
      </c>
      <c r="B79" s="53" t="s">
        <v>258</v>
      </c>
      <c r="C79" s="275">
        <v>5</v>
      </c>
      <c r="D79" s="275">
        <v>158</v>
      </c>
      <c r="E79" s="275">
        <v>5867</v>
      </c>
      <c r="F79" s="283"/>
      <c r="G79" s="275">
        <v>5</v>
      </c>
      <c r="H79" s="275">
        <v>158</v>
      </c>
      <c r="I79" s="275">
        <v>5867</v>
      </c>
      <c r="J79" s="536"/>
      <c r="K79" s="275">
        <v>0</v>
      </c>
      <c r="L79" s="275">
        <v>0</v>
      </c>
      <c r="M79" s="276">
        <v>0</v>
      </c>
      <c r="N79" s="34"/>
    </row>
    <row r="80" spans="1:14" ht="15">
      <c r="A80" s="196">
        <v>20</v>
      </c>
      <c r="B80" s="52" t="s">
        <v>262</v>
      </c>
      <c r="C80" s="275">
        <v>2</v>
      </c>
      <c r="D80" s="275">
        <v>140</v>
      </c>
      <c r="E80" s="275">
        <v>5458</v>
      </c>
      <c r="F80" s="283"/>
      <c r="G80" s="275">
        <v>-1</v>
      </c>
      <c r="H80" s="275">
        <v>-32</v>
      </c>
      <c r="I80" s="275">
        <v>-902</v>
      </c>
      <c r="J80" s="536"/>
      <c r="K80" s="275">
        <v>3</v>
      </c>
      <c r="L80" s="275">
        <v>172</v>
      </c>
      <c r="M80" s="276">
        <v>6360</v>
      </c>
      <c r="N80" s="34"/>
    </row>
    <row r="81" spans="1:14" ht="15">
      <c r="A81" s="196">
        <v>21</v>
      </c>
      <c r="B81" s="53" t="s">
        <v>98</v>
      </c>
      <c r="C81" s="275">
        <v>5</v>
      </c>
      <c r="D81" s="275">
        <v>132</v>
      </c>
      <c r="E81" s="275">
        <v>5153</v>
      </c>
      <c r="F81" s="283"/>
      <c r="G81" s="275">
        <v>1</v>
      </c>
      <c r="H81" s="275">
        <v>14</v>
      </c>
      <c r="I81" s="275">
        <v>642</v>
      </c>
      <c r="J81" s="536"/>
      <c r="K81" s="275">
        <v>4</v>
      </c>
      <c r="L81" s="275">
        <v>118</v>
      </c>
      <c r="M81" s="276">
        <v>4511</v>
      </c>
      <c r="N81" s="34"/>
    </row>
    <row r="82" spans="1:13" ht="15">
      <c r="A82" s="196">
        <v>22</v>
      </c>
      <c r="B82" s="52" t="s">
        <v>231</v>
      </c>
      <c r="C82" s="275">
        <v>7</v>
      </c>
      <c r="D82" s="275">
        <v>129</v>
      </c>
      <c r="E82" s="275">
        <v>5418</v>
      </c>
      <c r="F82" s="283"/>
      <c r="G82" s="275">
        <v>2</v>
      </c>
      <c r="H82" s="275">
        <v>-44</v>
      </c>
      <c r="I82" s="275">
        <v>-1331</v>
      </c>
      <c r="J82" s="536"/>
      <c r="K82" s="275">
        <v>5</v>
      </c>
      <c r="L82" s="275">
        <v>173</v>
      </c>
      <c r="M82" s="276">
        <v>6749</v>
      </c>
    </row>
    <row r="83" spans="1:13" ht="15">
      <c r="A83" s="196">
        <v>23</v>
      </c>
      <c r="B83" s="53" t="s">
        <v>236</v>
      </c>
      <c r="C83" s="275">
        <v>2</v>
      </c>
      <c r="D83" s="275">
        <v>125</v>
      </c>
      <c r="E83" s="275">
        <v>4787</v>
      </c>
      <c r="F83" s="283"/>
      <c r="G83" s="275">
        <v>-3</v>
      </c>
      <c r="H83" s="275">
        <v>-38</v>
      </c>
      <c r="I83" s="275">
        <v>-1379</v>
      </c>
      <c r="J83" s="536"/>
      <c r="K83" s="275">
        <v>5</v>
      </c>
      <c r="L83" s="275">
        <v>163</v>
      </c>
      <c r="M83" s="276">
        <v>6166</v>
      </c>
    </row>
    <row r="84" spans="1:13" ht="15">
      <c r="A84" s="196">
        <v>24</v>
      </c>
      <c r="B84" s="53" t="s">
        <v>241</v>
      </c>
      <c r="C84" s="275">
        <v>6</v>
      </c>
      <c r="D84" s="275">
        <v>123</v>
      </c>
      <c r="E84" s="275">
        <v>4529</v>
      </c>
      <c r="F84" s="283"/>
      <c r="G84" s="275">
        <v>6</v>
      </c>
      <c r="H84" s="275">
        <v>123</v>
      </c>
      <c r="I84" s="275">
        <v>4529</v>
      </c>
      <c r="J84" s="536"/>
      <c r="K84" s="275">
        <v>0</v>
      </c>
      <c r="L84" s="275">
        <v>0</v>
      </c>
      <c r="M84" s="276">
        <v>0</v>
      </c>
    </row>
    <row r="85" spans="1:14" ht="15">
      <c r="A85" s="196">
        <v>25</v>
      </c>
      <c r="B85" s="53" t="s">
        <v>233</v>
      </c>
      <c r="C85" s="275">
        <v>4</v>
      </c>
      <c r="D85" s="275">
        <v>120</v>
      </c>
      <c r="E85" s="275">
        <v>4550</v>
      </c>
      <c r="F85" s="283"/>
      <c r="G85" s="275">
        <v>1</v>
      </c>
      <c r="H85" s="275">
        <v>52</v>
      </c>
      <c r="I85" s="275">
        <v>1943</v>
      </c>
      <c r="J85" s="536"/>
      <c r="K85" s="275">
        <v>3</v>
      </c>
      <c r="L85" s="275">
        <v>68</v>
      </c>
      <c r="M85" s="276">
        <v>2607</v>
      </c>
      <c r="N85" s="34"/>
    </row>
    <row r="86" spans="1:13" ht="15">
      <c r="A86" s="196">
        <v>26</v>
      </c>
      <c r="B86" s="53" t="s">
        <v>245</v>
      </c>
      <c r="C86" s="275">
        <v>3</v>
      </c>
      <c r="D86" s="275">
        <v>120</v>
      </c>
      <c r="E86" s="275">
        <v>4360</v>
      </c>
      <c r="F86" s="283"/>
      <c r="G86" s="275">
        <v>1</v>
      </c>
      <c r="H86" s="275">
        <v>22</v>
      </c>
      <c r="I86" s="275">
        <v>971</v>
      </c>
      <c r="J86" s="536"/>
      <c r="K86" s="275">
        <v>2</v>
      </c>
      <c r="L86" s="275">
        <v>98</v>
      </c>
      <c r="M86" s="276">
        <v>3389</v>
      </c>
    </row>
    <row r="87" spans="1:13" ht="15">
      <c r="A87" s="196">
        <v>27</v>
      </c>
      <c r="B87" s="53" t="s">
        <v>224</v>
      </c>
      <c r="C87" s="275">
        <v>4</v>
      </c>
      <c r="D87" s="275">
        <v>116</v>
      </c>
      <c r="E87" s="275">
        <v>4397</v>
      </c>
      <c r="F87" s="283"/>
      <c r="G87" s="275">
        <v>0</v>
      </c>
      <c r="H87" s="275">
        <v>-31</v>
      </c>
      <c r="I87" s="275">
        <v>-1160</v>
      </c>
      <c r="J87" s="536"/>
      <c r="K87" s="275">
        <v>4</v>
      </c>
      <c r="L87" s="275">
        <v>147</v>
      </c>
      <c r="M87" s="276">
        <v>5557</v>
      </c>
    </row>
    <row r="88" spans="1:13" ht="15">
      <c r="A88" s="196">
        <v>28</v>
      </c>
      <c r="B88" s="52" t="s">
        <v>268</v>
      </c>
      <c r="C88" s="275">
        <v>6</v>
      </c>
      <c r="D88" s="275">
        <v>115</v>
      </c>
      <c r="E88" s="275">
        <v>4365</v>
      </c>
      <c r="F88" s="283"/>
      <c r="G88" s="275">
        <v>-2</v>
      </c>
      <c r="H88" s="275">
        <v>-68</v>
      </c>
      <c r="I88" s="275">
        <v>-2308</v>
      </c>
      <c r="J88" s="536"/>
      <c r="K88" s="275">
        <v>8</v>
      </c>
      <c r="L88" s="275">
        <v>183</v>
      </c>
      <c r="M88" s="276">
        <v>6673</v>
      </c>
    </row>
    <row r="89" spans="1:13" ht="15">
      <c r="A89" s="196">
        <v>29</v>
      </c>
      <c r="B89" s="52" t="s">
        <v>255</v>
      </c>
      <c r="C89" s="275">
        <v>3</v>
      </c>
      <c r="D89" s="275">
        <v>98</v>
      </c>
      <c r="E89" s="275">
        <v>3387</v>
      </c>
      <c r="F89" s="283"/>
      <c r="G89" s="275">
        <v>0</v>
      </c>
      <c r="H89" s="275">
        <v>-3</v>
      </c>
      <c r="I89" s="275">
        <v>-203</v>
      </c>
      <c r="J89" s="536"/>
      <c r="K89" s="275">
        <v>3</v>
      </c>
      <c r="L89" s="275">
        <v>101</v>
      </c>
      <c r="M89" s="276">
        <v>3590</v>
      </c>
    </row>
    <row r="90" spans="1:13" ht="15">
      <c r="A90" s="196">
        <v>30</v>
      </c>
      <c r="B90" s="52" t="s">
        <v>273</v>
      </c>
      <c r="C90" s="275">
        <v>2</v>
      </c>
      <c r="D90" s="275">
        <v>76</v>
      </c>
      <c r="E90" s="275">
        <v>2945</v>
      </c>
      <c r="F90" s="283"/>
      <c r="G90" s="275">
        <v>0</v>
      </c>
      <c r="H90" s="275">
        <v>5</v>
      </c>
      <c r="I90" s="275">
        <v>375</v>
      </c>
      <c r="J90" s="536"/>
      <c r="K90" s="275">
        <v>2</v>
      </c>
      <c r="L90" s="275">
        <v>71</v>
      </c>
      <c r="M90" s="276">
        <v>2570</v>
      </c>
    </row>
    <row r="91" spans="1:13" ht="15">
      <c r="A91" s="196">
        <v>31</v>
      </c>
      <c r="B91" s="53" t="s">
        <v>238</v>
      </c>
      <c r="C91" s="275">
        <v>2</v>
      </c>
      <c r="D91" s="275">
        <v>73</v>
      </c>
      <c r="E91" s="275">
        <v>2742</v>
      </c>
      <c r="F91" s="283"/>
      <c r="G91" s="275">
        <v>-1</v>
      </c>
      <c r="H91" s="275">
        <v>-18</v>
      </c>
      <c r="I91" s="275">
        <v>-752</v>
      </c>
      <c r="J91" s="536"/>
      <c r="K91" s="275">
        <v>3</v>
      </c>
      <c r="L91" s="275">
        <v>91</v>
      </c>
      <c r="M91" s="276">
        <v>3494</v>
      </c>
    </row>
    <row r="92" spans="1:13" ht="15">
      <c r="A92" s="196">
        <v>32</v>
      </c>
      <c r="B92" s="53" t="s">
        <v>1320</v>
      </c>
      <c r="C92" s="275">
        <v>2</v>
      </c>
      <c r="D92" s="275">
        <v>61</v>
      </c>
      <c r="E92" s="275">
        <v>2279</v>
      </c>
      <c r="F92" s="283"/>
      <c r="G92" s="275">
        <f>C92-K92</f>
        <v>0</v>
      </c>
      <c r="H92" s="275">
        <f>D92-L92</f>
        <v>-10</v>
      </c>
      <c r="I92" s="275">
        <f>E92-M92</f>
        <v>-409</v>
      </c>
      <c r="J92" s="536"/>
      <c r="K92" s="275">
        <v>2</v>
      </c>
      <c r="L92" s="275">
        <v>71</v>
      </c>
      <c r="M92" s="276">
        <v>2688</v>
      </c>
    </row>
    <row r="93" spans="1:13" ht="15">
      <c r="A93" s="196">
        <v>33</v>
      </c>
      <c r="B93" s="52" t="s">
        <v>254</v>
      </c>
      <c r="C93" s="275">
        <v>3</v>
      </c>
      <c r="D93" s="275">
        <v>64</v>
      </c>
      <c r="E93" s="275">
        <v>2361</v>
      </c>
      <c r="F93" s="283"/>
      <c r="G93" s="275">
        <v>3</v>
      </c>
      <c r="H93" s="275">
        <v>64</v>
      </c>
      <c r="I93" s="275">
        <v>2361</v>
      </c>
      <c r="J93" s="536"/>
      <c r="K93" s="275">
        <v>0</v>
      </c>
      <c r="L93" s="275">
        <v>0</v>
      </c>
      <c r="M93" s="276">
        <v>0</v>
      </c>
    </row>
    <row r="94" spans="1:13" ht="15">
      <c r="A94" s="196">
        <v>34</v>
      </c>
      <c r="B94" s="53" t="s">
        <v>249</v>
      </c>
      <c r="C94" s="275">
        <v>3</v>
      </c>
      <c r="D94" s="275">
        <v>53</v>
      </c>
      <c r="E94" s="275">
        <v>1589</v>
      </c>
      <c r="F94" s="283"/>
      <c r="G94" s="275">
        <v>-4</v>
      </c>
      <c r="H94" s="275">
        <v>-85</v>
      </c>
      <c r="I94" s="275">
        <v>-3386</v>
      </c>
      <c r="J94" s="536"/>
      <c r="K94" s="275">
        <v>7</v>
      </c>
      <c r="L94" s="275">
        <v>138</v>
      </c>
      <c r="M94" s="276">
        <v>4975</v>
      </c>
    </row>
    <row r="95" spans="1:13" ht="15">
      <c r="A95" s="196">
        <v>35</v>
      </c>
      <c r="B95" s="525" t="s">
        <v>250</v>
      </c>
      <c r="C95" s="592">
        <v>1</v>
      </c>
      <c r="D95" s="593">
        <v>41</v>
      </c>
      <c r="E95" s="593">
        <v>1423</v>
      </c>
      <c r="F95" s="53"/>
      <c r="G95" s="275">
        <v>1</v>
      </c>
      <c r="H95" s="275">
        <v>41</v>
      </c>
      <c r="I95" s="275">
        <v>1423</v>
      </c>
      <c r="J95" s="536"/>
      <c r="K95" s="536"/>
      <c r="L95" s="536"/>
      <c r="M95" s="537"/>
    </row>
    <row r="96" spans="1:13" ht="15">
      <c r="A96" s="196">
        <v>36</v>
      </c>
      <c r="B96" s="53" t="s">
        <v>229</v>
      </c>
      <c r="C96" s="275">
        <v>1</v>
      </c>
      <c r="D96" s="275">
        <v>32</v>
      </c>
      <c r="E96" s="275">
        <v>1193</v>
      </c>
      <c r="F96" s="53"/>
      <c r="G96" s="275">
        <v>1</v>
      </c>
      <c r="H96" s="275">
        <v>32</v>
      </c>
      <c r="I96" s="275">
        <v>1193</v>
      </c>
      <c r="J96" s="536"/>
      <c r="K96" s="536"/>
      <c r="L96" s="536"/>
      <c r="M96" s="537"/>
    </row>
    <row r="97" spans="1:13" ht="15">
      <c r="A97" s="196">
        <v>37</v>
      </c>
      <c r="B97" s="53" t="s">
        <v>257</v>
      </c>
      <c r="C97" s="275">
        <v>2</v>
      </c>
      <c r="D97" s="275">
        <v>25</v>
      </c>
      <c r="E97" s="275">
        <v>1028</v>
      </c>
      <c r="F97" s="283"/>
      <c r="G97" s="275">
        <v>2</v>
      </c>
      <c r="H97" s="275">
        <v>25</v>
      </c>
      <c r="I97" s="275">
        <v>1028</v>
      </c>
      <c r="J97" s="274"/>
      <c r="K97" s="275">
        <v>0</v>
      </c>
      <c r="L97" s="275">
        <v>0</v>
      </c>
      <c r="M97" s="276">
        <v>0</v>
      </c>
    </row>
    <row r="98" spans="1:13" ht="15">
      <c r="A98" s="196">
        <v>38</v>
      </c>
      <c r="B98" s="52" t="s">
        <v>96</v>
      </c>
      <c r="C98" s="275">
        <v>1</v>
      </c>
      <c r="D98" s="275">
        <v>21</v>
      </c>
      <c r="E98" s="275">
        <v>796</v>
      </c>
      <c r="F98" s="283"/>
      <c r="G98" s="275">
        <v>-3</v>
      </c>
      <c r="H98" s="275">
        <v>-117</v>
      </c>
      <c r="I98" s="275">
        <v>-4512</v>
      </c>
      <c r="J98" s="536"/>
      <c r="K98" s="275">
        <v>4</v>
      </c>
      <c r="L98" s="275">
        <v>138</v>
      </c>
      <c r="M98" s="276">
        <v>5308</v>
      </c>
    </row>
    <row r="99" spans="1:13" ht="15.75" thickBot="1">
      <c r="A99" s="277">
        <v>39</v>
      </c>
      <c r="B99" s="595" t="s">
        <v>227</v>
      </c>
      <c r="C99" s="281">
        <v>1</v>
      </c>
      <c r="D99" s="281">
        <v>20</v>
      </c>
      <c r="E99" s="281">
        <v>787</v>
      </c>
      <c r="F99" s="594"/>
      <c r="G99" s="281">
        <v>1</v>
      </c>
      <c r="H99" s="281">
        <v>20</v>
      </c>
      <c r="I99" s="281">
        <v>787</v>
      </c>
      <c r="J99" s="211"/>
      <c r="K99" s="281">
        <v>0</v>
      </c>
      <c r="L99" s="281">
        <v>0</v>
      </c>
      <c r="M99" s="282">
        <v>0</v>
      </c>
    </row>
    <row r="100" spans="3:6" ht="15">
      <c r="C100" s="105"/>
      <c r="D100" s="105"/>
      <c r="E100" s="105"/>
      <c r="F100" s="285"/>
    </row>
    <row r="101" spans="3:13" ht="15">
      <c r="C101" s="111"/>
      <c r="D101" s="111"/>
      <c r="E101" s="111"/>
      <c r="F101" s="285"/>
      <c r="G101" s="111"/>
      <c r="H101" s="111"/>
      <c r="I101" s="111"/>
      <c r="K101" s="110"/>
      <c r="L101" s="110"/>
      <c r="M101" s="110"/>
    </row>
  </sheetData>
  <sheetProtection/>
  <mergeCells count="28">
    <mergeCell ref="K17:M17"/>
    <mergeCell ref="G14:M16"/>
    <mergeCell ref="A17:B18"/>
    <mergeCell ref="A14:E15"/>
    <mergeCell ref="A16:E16"/>
    <mergeCell ref="C17:E17"/>
    <mergeCell ref="G17:I17"/>
    <mergeCell ref="C3:E3"/>
    <mergeCell ref="G3:I3"/>
    <mergeCell ref="K3:M3"/>
    <mergeCell ref="G1:M2"/>
    <mergeCell ref="A1:E1"/>
    <mergeCell ref="A2:E2"/>
    <mergeCell ref="A34:E34"/>
    <mergeCell ref="A32:E33"/>
    <mergeCell ref="G32:M33"/>
    <mergeCell ref="A35:B36"/>
    <mergeCell ref="K35:M35"/>
    <mergeCell ref="G35:I35"/>
    <mergeCell ref="C35:E35"/>
    <mergeCell ref="G34:M34"/>
    <mergeCell ref="A56:E57"/>
    <mergeCell ref="A58:E58"/>
    <mergeCell ref="K59:M59"/>
    <mergeCell ref="G59:I59"/>
    <mergeCell ref="C59:E59"/>
    <mergeCell ref="G56:M57"/>
    <mergeCell ref="G58:M58"/>
  </mergeCells>
  <conditionalFormatting sqref="G101:I101 G37:I43 G45:I54 G19:I30 G5:I12 G61:I99">
    <cfRule type="cellIs" priority="11" dxfId="1" operator="lessThanOrEqual">
      <formula>0</formula>
    </cfRule>
  </conditionalFormatting>
  <conditionalFormatting sqref="S20:U20">
    <cfRule type="cellIs" priority="1" dxfId="0" operator="notEqual">
      <formula>0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K17" sqref="K17:K18"/>
    </sheetView>
  </sheetViews>
  <sheetFormatPr defaultColWidth="11.421875" defaultRowHeight="15"/>
  <cols>
    <col min="1" max="1" width="6.28125" style="426" bestFit="1" customWidth="1"/>
    <col min="2" max="2" width="27.421875" style="426" bestFit="1" customWidth="1"/>
    <col min="3" max="3" width="8.28125" style="426" customWidth="1"/>
    <col min="4" max="4" width="8.140625" style="426" bestFit="1" customWidth="1"/>
    <col min="5" max="5" width="8.00390625" style="426" bestFit="1" customWidth="1"/>
    <col min="6" max="6" width="12.28125" style="426" bestFit="1" customWidth="1"/>
    <col min="7" max="7" width="13.7109375" style="426" bestFit="1" customWidth="1"/>
    <col min="8" max="8" width="26.140625" style="380" bestFit="1" customWidth="1"/>
    <col min="9" max="9" width="7.8515625" style="426" bestFit="1" customWidth="1"/>
    <col min="10" max="10" width="11.421875" style="35" customWidth="1"/>
  </cols>
  <sheetData>
    <row r="1" spans="1:9" ht="23.25">
      <c r="A1" s="705" t="s">
        <v>301</v>
      </c>
      <c r="B1" s="706"/>
      <c r="C1" s="706"/>
      <c r="D1" s="706"/>
      <c r="E1" s="706"/>
      <c r="F1" s="706"/>
      <c r="G1" s="706"/>
      <c r="H1" s="706"/>
      <c r="I1" s="707"/>
    </row>
    <row r="2" spans="1:9" ht="9.75" customHeight="1">
      <c r="A2" s="708"/>
      <c r="B2" s="709"/>
      <c r="C2" s="709"/>
      <c r="D2" s="709"/>
      <c r="E2" s="709"/>
      <c r="F2" s="709"/>
      <c r="G2" s="709"/>
      <c r="H2" s="709"/>
      <c r="I2" s="710"/>
    </row>
    <row r="3" spans="1:9" ht="15">
      <c r="A3" s="403" t="s">
        <v>164</v>
      </c>
      <c r="B3" s="404"/>
      <c r="C3" s="404"/>
      <c r="D3" s="405"/>
      <c r="E3" s="405"/>
      <c r="F3" s="404"/>
      <c r="G3" s="405"/>
      <c r="H3" s="404"/>
      <c r="I3" s="406"/>
    </row>
    <row r="4" spans="1:9" ht="15">
      <c r="A4" s="403" t="s">
        <v>149</v>
      </c>
      <c r="B4" s="544"/>
      <c r="C4" s="404"/>
      <c r="D4" s="407"/>
      <c r="E4" s="407" t="s">
        <v>127</v>
      </c>
      <c r="F4" s="408" t="s">
        <v>25</v>
      </c>
      <c r="G4" s="409" t="s">
        <v>148</v>
      </c>
      <c r="H4" s="407"/>
      <c r="I4" s="410"/>
    </row>
    <row r="5" spans="1:9" ht="15">
      <c r="A5" s="411">
        <v>1</v>
      </c>
      <c r="B5" s="231" t="s">
        <v>135</v>
      </c>
      <c r="C5" s="380"/>
      <c r="D5" s="380"/>
      <c r="E5" s="596">
        <v>244</v>
      </c>
      <c r="F5" s="596">
        <v>10701</v>
      </c>
      <c r="G5" s="596">
        <v>396864</v>
      </c>
      <c r="H5" s="404"/>
      <c r="I5" s="406"/>
    </row>
    <row r="6" spans="1:9" ht="15">
      <c r="A6" s="411">
        <v>2</v>
      </c>
      <c r="B6" s="231" t="s">
        <v>136</v>
      </c>
      <c r="C6" s="380"/>
      <c r="D6" s="380"/>
      <c r="E6" s="596">
        <v>221</v>
      </c>
      <c r="F6" s="596">
        <v>8575</v>
      </c>
      <c r="G6" s="596">
        <v>284725</v>
      </c>
      <c r="H6" s="404"/>
      <c r="I6" s="406"/>
    </row>
    <row r="7" spans="1:9" ht="15">
      <c r="A7" s="411">
        <v>3</v>
      </c>
      <c r="B7" s="231" t="s">
        <v>137</v>
      </c>
      <c r="C7" s="380"/>
      <c r="D7" s="380"/>
      <c r="E7" s="596">
        <v>121</v>
      </c>
      <c r="F7" s="596">
        <v>5922</v>
      </c>
      <c r="G7" s="596">
        <v>223521</v>
      </c>
      <c r="H7" s="404"/>
      <c r="I7" s="406"/>
    </row>
    <row r="8" spans="1:9" ht="9.75" customHeight="1">
      <c r="A8" s="708"/>
      <c r="B8" s="709"/>
      <c r="C8" s="709"/>
      <c r="D8" s="709"/>
      <c r="E8" s="709"/>
      <c r="F8" s="709"/>
      <c r="G8" s="709"/>
      <c r="H8" s="709"/>
      <c r="I8" s="710"/>
    </row>
    <row r="9" spans="1:9" ht="15">
      <c r="A9" s="403" t="s">
        <v>165</v>
      </c>
      <c r="B9" s="404"/>
      <c r="C9" s="711" t="s">
        <v>168</v>
      </c>
      <c r="D9" s="711"/>
      <c r="E9" s="711"/>
      <c r="F9" s="711"/>
      <c r="G9" s="711"/>
      <c r="H9" s="711"/>
      <c r="I9" s="716"/>
    </row>
    <row r="10" spans="1:9" ht="15">
      <c r="A10" s="403" t="s">
        <v>149</v>
      </c>
      <c r="B10" s="404"/>
      <c r="C10" s="404"/>
      <c r="D10" s="405"/>
      <c r="E10" s="544" t="s">
        <v>127</v>
      </c>
      <c r="F10" s="544" t="s">
        <v>25</v>
      </c>
      <c r="G10" s="544" t="s">
        <v>148</v>
      </c>
      <c r="H10" s="404" t="s">
        <v>3</v>
      </c>
      <c r="I10" s="406"/>
    </row>
    <row r="11" spans="1:9" ht="15">
      <c r="A11" s="411">
        <v>1</v>
      </c>
      <c r="B11" s="412" t="s">
        <v>169</v>
      </c>
      <c r="C11" s="413"/>
      <c r="D11" s="231"/>
      <c r="E11" s="596">
        <v>70</v>
      </c>
      <c r="F11" s="596">
        <v>2481</v>
      </c>
      <c r="G11" s="596">
        <v>92699</v>
      </c>
      <c r="H11" s="415"/>
      <c r="I11" s="597"/>
    </row>
    <row r="12" spans="1:9" ht="15">
      <c r="A12" s="411">
        <v>2</v>
      </c>
      <c r="B12" s="412" t="s">
        <v>170</v>
      </c>
      <c r="C12" s="413"/>
      <c r="D12" s="231"/>
      <c r="E12" s="596">
        <v>49</v>
      </c>
      <c r="F12" s="596">
        <v>1823</v>
      </c>
      <c r="G12" s="596">
        <v>68705</v>
      </c>
      <c r="H12" s="415"/>
      <c r="I12" s="597"/>
    </row>
    <row r="13" spans="1:9" ht="15">
      <c r="A13" s="411">
        <v>3</v>
      </c>
      <c r="B13" s="412" t="s">
        <v>1301</v>
      </c>
      <c r="C13" s="413"/>
      <c r="D13" s="231"/>
      <c r="E13" s="596">
        <v>45</v>
      </c>
      <c r="F13" s="596">
        <v>1602</v>
      </c>
      <c r="G13" s="596">
        <v>53400</v>
      </c>
      <c r="H13" s="415"/>
      <c r="I13" s="597"/>
    </row>
    <row r="14" spans="1:9" ht="15">
      <c r="A14" s="411"/>
      <c r="B14" s="412"/>
      <c r="C14" s="413"/>
      <c r="D14" s="414"/>
      <c r="E14" s="544"/>
      <c r="F14" s="407"/>
      <c r="G14" s="407"/>
      <c r="H14" s="415"/>
      <c r="I14" s="597"/>
    </row>
    <row r="15" spans="1:9" ht="15">
      <c r="A15" s="411"/>
      <c r="B15" s="412"/>
      <c r="C15" s="711" t="s">
        <v>146</v>
      </c>
      <c r="D15" s="711"/>
      <c r="E15" s="711"/>
      <c r="F15" s="711"/>
      <c r="G15" s="711"/>
      <c r="H15" s="711"/>
      <c r="I15" s="716"/>
    </row>
    <row r="16" spans="1:9" ht="15">
      <c r="A16" s="411">
        <v>1</v>
      </c>
      <c r="B16" s="412" t="s">
        <v>172</v>
      </c>
      <c r="C16" s="413"/>
      <c r="D16" s="231"/>
      <c r="E16" s="596">
        <v>20</v>
      </c>
      <c r="F16" s="596">
        <v>1200</v>
      </c>
      <c r="G16" s="596">
        <v>37257</v>
      </c>
      <c r="H16" s="415"/>
      <c r="I16" s="597"/>
    </row>
    <row r="17" spans="1:9" ht="15">
      <c r="A17" s="411">
        <v>2</v>
      </c>
      <c r="B17" s="412" t="s">
        <v>171</v>
      </c>
      <c r="C17" s="413"/>
      <c r="D17" s="231"/>
      <c r="E17" s="596">
        <v>20</v>
      </c>
      <c r="F17" s="596">
        <v>925</v>
      </c>
      <c r="G17" s="596">
        <v>32075</v>
      </c>
      <c r="H17" s="415"/>
      <c r="I17" s="597"/>
    </row>
    <row r="18" spans="1:9" ht="15">
      <c r="A18" s="411">
        <v>3</v>
      </c>
      <c r="B18" s="380" t="s">
        <v>1302</v>
      </c>
      <c r="C18" s="413"/>
      <c r="D18" s="231"/>
      <c r="E18" s="596">
        <v>15</v>
      </c>
      <c r="F18" s="596">
        <v>894</v>
      </c>
      <c r="G18" s="596">
        <v>34394</v>
      </c>
      <c r="H18" s="415"/>
      <c r="I18" s="597"/>
    </row>
    <row r="19" spans="1:9" ht="15">
      <c r="A19" s="411"/>
      <c r="B19" s="412"/>
      <c r="C19" s="413"/>
      <c r="D19" s="414"/>
      <c r="E19" s="544"/>
      <c r="F19" s="407"/>
      <c r="G19" s="407"/>
      <c r="H19" s="415"/>
      <c r="I19" s="597"/>
    </row>
    <row r="20" spans="1:9" ht="15">
      <c r="A20" s="411"/>
      <c r="B20" s="412"/>
      <c r="C20" s="711" t="s">
        <v>147</v>
      </c>
      <c r="D20" s="711"/>
      <c r="E20" s="711"/>
      <c r="F20" s="711"/>
      <c r="G20" s="711"/>
      <c r="H20" s="711"/>
      <c r="I20" s="716"/>
    </row>
    <row r="21" spans="1:9" ht="15">
      <c r="A21" s="411">
        <v>1</v>
      </c>
      <c r="B21" s="412" t="s">
        <v>173</v>
      </c>
      <c r="C21" s="544"/>
      <c r="D21" s="598"/>
      <c r="E21" s="596">
        <v>5</v>
      </c>
      <c r="F21" s="596">
        <v>1134</v>
      </c>
      <c r="G21" s="596">
        <v>42609</v>
      </c>
      <c r="H21" s="412"/>
      <c r="I21" s="549"/>
    </row>
    <row r="22" spans="1:9" ht="15">
      <c r="A22" s="411">
        <v>2</v>
      </c>
      <c r="B22" s="380" t="s">
        <v>1303</v>
      </c>
      <c r="C22" s="544"/>
      <c r="D22" s="599"/>
      <c r="E22" s="596">
        <v>9</v>
      </c>
      <c r="F22" s="596">
        <v>646</v>
      </c>
      <c r="G22" s="596">
        <v>23626</v>
      </c>
      <c r="H22" s="412"/>
      <c r="I22" s="549"/>
    </row>
    <row r="23" spans="1:9" ht="15">
      <c r="A23" s="411">
        <v>3</v>
      </c>
      <c r="B23" s="412" t="s">
        <v>174</v>
      </c>
      <c r="C23" s="413"/>
      <c r="D23" s="231"/>
      <c r="E23" s="596">
        <v>6</v>
      </c>
      <c r="F23" s="596">
        <v>631</v>
      </c>
      <c r="G23" s="596">
        <v>24340</v>
      </c>
      <c r="H23" s="415"/>
      <c r="I23" s="597"/>
    </row>
    <row r="24" spans="1:9" ht="9.75" customHeight="1">
      <c r="A24" s="708"/>
      <c r="B24" s="709"/>
      <c r="C24" s="709"/>
      <c r="D24" s="709"/>
      <c r="E24" s="709"/>
      <c r="F24" s="709"/>
      <c r="G24" s="709"/>
      <c r="H24" s="709"/>
      <c r="I24" s="710"/>
    </row>
    <row r="25" spans="1:9" ht="15">
      <c r="A25" s="403" t="s">
        <v>166</v>
      </c>
      <c r="B25" s="404"/>
      <c r="C25" s="404"/>
      <c r="D25" s="405"/>
      <c r="E25" s="405"/>
      <c r="F25" s="405"/>
      <c r="G25" s="405"/>
      <c r="H25" s="404"/>
      <c r="I25" s="406"/>
    </row>
    <row r="26" spans="1:9" ht="15">
      <c r="A26" s="403" t="s">
        <v>149</v>
      </c>
      <c r="B26" s="544"/>
      <c r="C26" s="544" t="s">
        <v>150</v>
      </c>
      <c r="D26" s="407" t="s">
        <v>148</v>
      </c>
      <c r="E26" s="544"/>
      <c r="F26" s="404" t="s">
        <v>0</v>
      </c>
      <c r="G26" s="404" t="s">
        <v>1</v>
      </c>
      <c r="H26" s="404" t="s">
        <v>151</v>
      </c>
      <c r="I26" s="549" t="s">
        <v>3</v>
      </c>
    </row>
    <row r="27" spans="1:9" ht="15">
      <c r="A27" s="416">
        <v>1</v>
      </c>
      <c r="B27" s="711" t="s">
        <v>176</v>
      </c>
      <c r="C27" s="41">
        <v>442</v>
      </c>
      <c r="D27" s="351">
        <v>16515</v>
      </c>
      <c r="E27" s="223"/>
      <c r="F27" s="75" t="s">
        <v>7</v>
      </c>
      <c r="G27" s="37" t="s">
        <v>114</v>
      </c>
      <c r="H27" s="417" t="s">
        <v>152</v>
      </c>
      <c r="I27" s="418" t="s">
        <v>8</v>
      </c>
    </row>
    <row r="28" spans="1:9" ht="15">
      <c r="A28" s="416">
        <v>2</v>
      </c>
      <c r="B28" s="711"/>
      <c r="C28" s="41">
        <v>144</v>
      </c>
      <c r="D28" s="351">
        <v>4823</v>
      </c>
      <c r="E28" s="223"/>
      <c r="F28" s="75" t="s">
        <v>53</v>
      </c>
      <c r="G28" s="37" t="s">
        <v>118</v>
      </c>
      <c r="H28" s="599" t="s">
        <v>54</v>
      </c>
      <c r="I28" s="421" t="s">
        <v>15</v>
      </c>
    </row>
    <row r="29" spans="1:9" ht="15">
      <c r="A29" s="416">
        <v>3</v>
      </c>
      <c r="B29" s="711"/>
      <c r="C29" s="41">
        <v>131</v>
      </c>
      <c r="D29" s="351">
        <v>4029</v>
      </c>
      <c r="E29" s="223"/>
      <c r="F29" s="92" t="s">
        <v>66</v>
      </c>
      <c r="G29" s="37" t="s">
        <v>116</v>
      </c>
      <c r="H29" s="417" t="s">
        <v>153</v>
      </c>
      <c r="I29" s="422" t="s">
        <v>16</v>
      </c>
    </row>
    <row r="30" spans="1:9" ht="9.75" customHeight="1">
      <c r="A30" s="708"/>
      <c r="B30" s="709"/>
      <c r="C30" s="709"/>
      <c r="D30" s="709"/>
      <c r="E30" s="709"/>
      <c r="F30" s="709"/>
      <c r="G30" s="709"/>
      <c r="H30" s="709"/>
      <c r="I30" s="710"/>
    </row>
    <row r="31" spans="1:9" ht="15">
      <c r="A31" s="416">
        <v>1</v>
      </c>
      <c r="B31" s="711" t="s">
        <v>177</v>
      </c>
      <c r="C31" s="41">
        <v>445</v>
      </c>
      <c r="D31" s="351">
        <v>16701</v>
      </c>
      <c r="E31" s="98"/>
      <c r="F31" s="78" t="s">
        <v>7</v>
      </c>
      <c r="G31" s="38" t="s">
        <v>197</v>
      </c>
      <c r="H31" s="417" t="s">
        <v>152</v>
      </c>
      <c r="I31" s="424" t="s">
        <v>8</v>
      </c>
    </row>
    <row r="32" spans="1:9" ht="15">
      <c r="A32" s="416">
        <v>2</v>
      </c>
      <c r="B32" s="711"/>
      <c r="C32" s="41">
        <v>377</v>
      </c>
      <c r="D32" s="351">
        <v>14428</v>
      </c>
      <c r="E32" s="98"/>
      <c r="F32" s="75" t="s">
        <v>580</v>
      </c>
      <c r="G32" s="37" t="s">
        <v>537</v>
      </c>
      <c r="H32" s="419" t="s">
        <v>154</v>
      </c>
      <c r="I32" s="424" t="s">
        <v>39</v>
      </c>
    </row>
    <row r="33" spans="1:9" ht="15">
      <c r="A33" s="416">
        <v>3</v>
      </c>
      <c r="B33" s="711"/>
      <c r="C33" s="41">
        <v>374</v>
      </c>
      <c r="D33" s="351">
        <v>13453</v>
      </c>
      <c r="E33" s="98"/>
      <c r="F33" s="78" t="s">
        <v>9</v>
      </c>
      <c r="G33" s="38" t="s">
        <v>10</v>
      </c>
      <c r="H33" s="423" t="s">
        <v>155</v>
      </c>
      <c r="I33" s="424" t="s">
        <v>8</v>
      </c>
    </row>
    <row r="34" spans="1:9" ht="9.75" customHeight="1">
      <c r="A34" s="708"/>
      <c r="B34" s="709"/>
      <c r="C34" s="709"/>
      <c r="D34" s="709"/>
      <c r="E34" s="709"/>
      <c r="F34" s="709"/>
      <c r="G34" s="709"/>
      <c r="H34" s="709"/>
      <c r="I34" s="710"/>
    </row>
    <row r="35" spans="1:9" ht="15">
      <c r="A35" s="546"/>
      <c r="B35" s="544" t="s">
        <v>178</v>
      </c>
      <c r="C35" s="547"/>
      <c r="D35" s="547"/>
      <c r="E35" s="547"/>
      <c r="F35" s="547"/>
      <c r="G35" s="547"/>
      <c r="H35" s="547"/>
      <c r="I35" s="548"/>
    </row>
    <row r="36" spans="1:9" ht="15">
      <c r="A36" s="411">
        <v>1</v>
      </c>
      <c r="B36" s="714" t="s">
        <v>179</v>
      </c>
      <c r="C36" s="600">
        <v>33</v>
      </c>
      <c r="D36" s="408">
        <v>986</v>
      </c>
      <c r="E36" s="544"/>
      <c r="F36" s="380" t="s">
        <v>622</v>
      </c>
      <c r="G36" s="426" t="s">
        <v>1081</v>
      </c>
      <c r="H36" s="380" t="s">
        <v>158</v>
      </c>
      <c r="I36" s="421" t="s">
        <v>20</v>
      </c>
    </row>
    <row r="37" spans="1:9" ht="15">
      <c r="A37" s="411">
        <v>2</v>
      </c>
      <c r="B37" s="714"/>
      <c r="C37" s="600">
        <v>28</v>
      </c>
      <c r="D37" s="408">
        <v>1020</v>
      </c>
      <c r="E37" s="544"/>
      <c r="F37" s="404" t="s">
        <v>90</v>
      </c>
      <c r="G37" s="405" t="s">
        <v>111</v>
      </c>
      <c r="H37" s="404" t="s">
        <v>156</v>
      </c>
      <c r="I37" s="548" t="s">
        <v>8</v>
      </c>
    </row>
    <row r="38" spans="1:9" ht="15">
      <c r="A38" s="411">
        <v>3</v>
      </c>
      <c r="B38" s="714"/>
      <c r="C38" s="600">
        <v>4</v>
      </c>
      <c r="D38" s="408">
        <v>115</v>
      </c>
      <c r="E38" s="544"/>
      <c r="F38" s="404" t="s">
        <v>105</v>
      </c>
      <c r="G38" s="405" t="s">
        <v>108</v>
      </c>
      <c r="H38" s="404" t="s">
        <v>154</v>
      </c>
      <c r="I38" s="548" t="s">
        <v>39</v>
      </c>
    </row>
    <row r="39" spans="1:9" ht="9.75" customHeight="1">
      <c r="A39" s="708"/>
      <c r="B39" s="709"/>
      <c r="C39" s="709"/>
      <c r="D39" s="709"/>
      <c r="E39" s="709"/>
      <c r="F39" s="709"/>
      <c r="G39" s="709"/>
      <c r="H39" s="709"/>
      <c r="I39" s="710"/>
    </row>
    <row r="40" spans="1:9" ht="15">
      <c r="A40" s="411">
        <v>1</v>
      </c>
      <c r="B40" s="714" t="s">
        <v>180</v>
      </c>
      <c r="C40" s="600">
        <v>25</v>
      </c>
      <c r="D40" s="408">
        <v>957</v>
      </c>
      <c r="E40" s="600"/>
      <c r="F40" s="380" t="s">
        <v>491</v>
      </c>
      <c r="G40" s="426" t="s">
        <v>492</v>
      </c>
      <c r="H40" s="380" t="s">
        <v>222</v>
      </c>
      <c r="I40" s="421" t="s">
        <v>15</v>
      </c>
    </row>
    <row r="41" spans="1:9" ht="15">
      <c r="A41" s="411">
        <v>2</v>
      </c>
      <c r="B41" s="714"/>
      <c r="C41" s="601">
        <v>15</v>
      </c>
      <c r="D41" s="601">
        <v>580</v>
      </c>
      <c r="E41" s="601"/>
      <c r="F41" s="602" t="s">
        <v>1204</v>
      </c>
      <c r="G41" s="603" t="s">
        <v>1212</v>
      </c>
      <c r="H41" s="602" t="s">
        <v>156</v>
      </c>
      <c r="I41" s="421" t="s">
        <v>8</v>
      </c>
    </row>
    <row r="42" spans="1:9" ht="15">
      <c r="A42" s="411">
        <v>3</v>
      </c>
      <c r="B42" s="714"/>
      <c r="C42" s="601">
        <v>7</v>
      </c>
      <c r="D42" s="601">
        <v>159</v>
      </c>
      <c r="E42" s="601"/>
      <c r="F42" s="606" t="s">
        <v>110</v>
      </c>
      <c r="G42" s="607" t="s">
        <v>120</v>
      </c>
      <c r="H42" s="606" t="s">
        <v>161</v>
      </c>
      <c r="I42" s="548" t="s">
        <v>20</v>
      </c>
    </row>
    <row r="43" spans="1:9" ht="9.75" customHeight="1">
      <c r="A43" s="708"/>
      <c r="B43" s="709"/>
      <c r="C43" s="709"/>
      <c r="D43" s="709"/>
      <c r="E43" s="709"/>
      <c r="F43" s="709"/>
      <c r="G43" s="709"/>
      <c r="H43" s="709"/>
      <c r="I43" s="710"/>
    </row>
    <row r="44" spans="1:9" ht="15">
      <c r="A44" s="411">
        <v>1</v>
      </c>
      <c r="B44" s="714" t="s">
        <v>181</v>
      </c>
      <c r="C44" s="600">
        <v>62</v>
      </c>
      <c r="D44" s="408">
        <v>1325</v>
      </c>
      <c r="E44" s="544"/>
      <c r="F44" s="380" t="s">
        <v>1124</v>
      </c>
      <c r="G44" s="426" t="s">
        <v>1126</v>
      </c>
      <c r="H44" s="380" t="s">
        <v>1149</v>
      </c>
      <c r="I44" s="421" t="s">
        <v>20</v>
      </c>
    </row>
    <row r="45" spans="1:9" ht="15">
      <c r="A45" s="411">
        <v>2</v>
      </c>
      <c r="B45" s="714"/>
      <c r="C45" s="588">
        <v>61</v>
      </c>
      <c r="D45" s="588">
        <v>2406</v>
      </c>
      <c r="F45" s="380" t="s">
        <v>746</v>
      </c>
      <c r="G45" s="426" t="s">
        <v>1154</v>
      </c>
      <c r="H45" s="380" t="s">
        <v>157</v>
      </c>
      <c r="I45" s="427" t="s">
        <v>12</v>
      </c>
    </row>
    <row r="46" spans="1:9" ht="15">
      <c r="A46" s="546">
        <v>3</v>
      </c>
      <c r="B46" s="714"/>
      <c r="C46" s="600">
        <v>31</v>
      </c>
      <c r="D46" s="408">
        <v>1169</v>
      </c>
      <c r="E46" s="544"/>
      <c r="F46" s="404" t="s">
        <v>18</v>
      </c>
      <c r="G46" s="405" t="s">
        <v>19</v>
      </c>
      <c r="H46" s="404" t="s">
        <v>159</v>
      </c>
      <c r="I46" s="548" t="s">
        <v>160</v>
      </c>
    </row>
    <row r="47" spans="1:9" ht="9.75" customHeight="1">
      <c r="A47" s="708"/>
      <c r="B47" s="709"/>
      <c r="C47" s="709"/>
      <c r="D47" s="709"/>
      <c r="E47" s="709"/>
      <c r="F47" s="709"/>
      <c r="G47" s="709"/>
      <c r="H47" s="709"/>
      <c r="I47" s="710"/>
    </row>
    <row r="48" spans="1:9" ht="15">
      <c r="A48" s="403" t="s">
        <v>167</v>
      </c>
      <c r="B48" s="404"/>
      <c r="C48" s="404"/>
      <c r="D48" s="405"/>
      <c r="E48" s="405"/>
      <c r="F48" s="405"/>
      <c r="G48" s="405"/>
      <c r="H48" s="404"/>
      <c r="I48" s="406"/>
    </row>
    <row r="49" spans="1:9" ht="9.75" customHeight="1">
      <c r="A49" s="713"/>
      <c r="B49" s="714"/>
      <c r="C49" s="714"/>
      <c r="D49" s="714"/>
      <c r="E49" s="714"/>
      <c r="F49" s="714"/>
      <c r="G49" s="714"/>
      <c r="H49" s="714"/>
      <c r="I49" s="715"/>
    </row>
    <row r="50" spans="1:9" ht="15">
      <c r="A50" s="403" t="s">
        <v>149</v>
      </c>
      <c r="B50" s="544"/>
      <c r="C50" s="544" t="s">
        <v>25</v>
      </c>
      <c r="D50" s="407"/>
      <c r="E50" s="544"/>
      <c r="F50" s="404" t="s">
        <v>0</v>
      </c>
      <c r="G50" s="404" t="s">
        <v>1</v>
      </c>
      <c r="H50" s="404" t="s">
        <v>151</v>
      </c>
      <c r="I50" s="549" t="s">
        <v>3</v>
      </c>
    </row>
    <row r="51" spans="1:9" ht="15">
      <c r="A51" s="411">
        <v>1</v>
      </c>
      <c r="B51" s="711" t="s">
        <v>176</v>
      </c>
      <c r="C51" s="41">
        <v>81</v>
      </c>
      <c r="D51" s="547"/>
      <c r="E51" s="425"/>
      <c r="F51" s="81" t="s">
        <v>1144</v>
      </c>
      <c r="G51" s="39" t="s">
        <v>663</v>
      </c>
      <c r="H51" s="231" t="s">
        <v>1149</v>
      </c>
      <c r="I51" s="608" t="s">
        <v>20</v>
      </c>
    </row>
    <row r="52" spans="1:9" ht="15">
      <c r="A52" s="411">
        <v>2</v>
      </c>
      <c r="B52" s="711"/>
      <c r="C52" s="41">
        <v>45</v>
      </c>
      <c r="D52" s="547"/>
      <c r="E52" s="425"/>
      <c r="F52" s="92" t="s">
        <v>66</v>
      </c>
      <c r="G52" s="37" t="s">
        <v>116</v>
      </c>
      <c r="H52" s="231" t="s">
        <v>153</v>
      </c>
      <c r="I52" s="608" t="s">
        <v>16</v>
      </c>
    </row>
    <row r="53" spans="1:9" ht="15">
      <c r="A53" s="411">
        <v>3</v>
      </c>
      <c r="B53" s="711"/>
      <c r="C53" s="41">
        <v>32</v>
      </c>
      <c r="D53" s="547"/>
      <c r="E53" s="425"/>
      <c r="F53" s="75" t="s">
        <v>53</v>
      </c>
      <c r="G53" s="37" t="s">
        <v>118</v>
      </c>
      <c r="H53" s="599" t="s">
        <v>54</v>
      </c>
      <c r="I53" s="609" t="s">
        <v>15</v>
      </c>
    </row>
    <row r="54" spans="1:9" ht="9.75" customHeight="1">
      <c r="A54" s="708"/>
      <c r="B54" s="709"/>
      <c r="C54" s="709"/>
      <c r="D54" s="709"/>
      <c r="E54" s="709"/>
      <c r="F54" s="709"/>
      <c r="G54" s="709"/>
      <c r="H54" s="709"/>
      <c r="I54" s="710"/>
    </row>
    <row r="55" spans="1:9" ht="15">
      <c r="A55" s="411">
        <v>1</v>
      </c>
      <c r="B55" s="711" t="s">
        <v>177</v>
      </c>
      <c r="C55" s="41">
        <v>146</v>
      </c>
      <c r="D55" s="547"/>
      <c r="E55" s="544"/>
      <c r="F55" s="75" t="s">
        <v>42</v>
      </c>
      <c r="G55" s="37" t="s">
        <v>43</v>
      </c>
      <c r="H55" s="301" t="s">
        <v>162</v>
      </c>
      <c r="I55" s="610" t="s">
        <v>20</v>
      </c>
    </row>
    <row r="56" spans="1:9" ht="15">
      <c r="A56" s="411">
        <v>2</v>
      </c>
      <c r="B56" s="711"/>
      <c r="C56" s="41">
        <v>96</v>
      </c>
      <c r="D56" s="547"/>
      <c r="E56" s="544"/>
      <c r="F56" s="78" t="s">
        <v>497</v>
      </c>
      <c r="G56" s="38" t="s">
        <v>14</v>
      </c>
      <c r="H56" s="301" t="s">
        <v>223</v>
      </c>
      <c r="I56" s="610" t="s">
        <v>15</v>
      </c>
    </row>
    <row r="57" spans="1:9" ht="15">
      <c r="A57" s="428">
        <v>3</v>
      </c>
      <c r="B57" s="712"/>
      <c r="C57" s="611">
        <v>77</v>
      </c>
      <c r="D57" s="429"/>
      <c r="E57" s="545"/>
      <c r="F57" s="612" t="s">
        <v>1123</v>
      </c>
      <c r="G57" s="613" t="s">
        <v>728</v>
      </c>
      <c r="H57" s="614" t="s">
        <v>1149</v>
      </c>
      <c r="I57" s="615" t="s">
        <v>20</v>
      </c>
    </row>
  </sheetData>
  <sheetProtection/>
  <mergeCells count="21">
    <mergeCell ref="B40:B42"/>
    <mergeCell ref="B44:B46"/>
    <mergeCell ref="B51:B53"/>
    <mergeCell ref="C20:I20"/>
    <mergeCell ref="B27:B29"/>
    <mergeCell ref="B31:B33"/>
    <mergeCell ref="B36:B38"/>
    <mergeCell ref="A47:I47"/>
    <mergeCell ref="B55:B57"/>
    <mergeCell ref="A49:I49"/>
    <mergeCell ref="A54:I54"/>
    <mergeCell ref="A1:I1"/>
    <mergeCell ref="A34:I34"/>
    <mergeCell ref="A39:I39"/>
    <mergeCell ref="A43:I43"/>
    <mergeCell ref="A2:I2"/>
    <mergeCell ref="A8:I8"/>
    <mergeCell ref="A24:I24"/>
    <mergeCell ref="A30:I30"/>
    <mergeCell ref="C9:I9"/>
    <mergeCell ref="C15:I1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Dr. Peter Pagels</cp:lastModifiedBy>
  <cp:lastPrinted>2017-01-05T12:57:01Z</cp:lastPrinted>
  <dcterms:created xsi:type="dcterms:W3CDTF">2014-11-18T12:56:01Z</dcterms:created>
  <dcterms:modified xsi:type="dcterms:W3CDTF">2017-01-07T09:02:37Z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